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ISABELLE\COURS\excel2016\"/>
    </mc:Choice>
  </mc:AlternateContent>
  <bookViews>
    <workbookView xWindow="0" yWindow="0" windowWidth="19200" windowHeight="11460" tabRatio="786"/>
  </bookViews>
  <sheets>
    <sheet name="exo1" sheetId="1" r:id="rId1"/>
    <sheet name="exo2" sheetId="15" r:id="rId2"/>
    <sheet name="exo3" sheetId="16" r:id="rId3"/>
    <sheet name="exo4" sheetId="5" r:id="rId4"/>
    <sheet name="exo5" sheetId="6" r:id="rId5"/>
    <sheet name="exo6" sheetId="11" r:id="rId6"/>
    <sheet name="exo7" sheetId="12" r:id="rId7"/>
    <sheet name="exo8" sheetId="7" r:id="rId8"/>
    <sheet name="exo9" sheetId="14" r:id="rId9"/>
    <sheet name="exo10" sheetId="10" r:id="rId10"/>
  </sheets>
  <definedNames>
    <definedName name="Quantité">'exo7'!#REF!</definedName>
    <definedName name="Rabais">'exo7'!#REF!</definedName>
  </definedNames>
  <calcPr calcId="162913"/>
</workbook>
</file>

<file path=xl/calcChain.xml><?xml version="1.0" encoding="utf-8"?>
<calcChain xmlns="http://schemas.openxmlformats.org/spreadsheetml/2006/main">
  <c r="F41" i="12" l="1"/>
  <c r="F40" i="12"/>
  <c r="F39" i="12"/>
  <c r="F38" i="12"/>
  <c r="F37" i="12"/>
  <c r="F36" i="12"/>
  <c r="F27" i="12"/>
  <c r="F26" i="12"/>
  <c r="F25" i="12"/>
  <c r="F24" i="12"/>
  <c r="F23" i="12"/>
  <c r="F22" i="12"/>
  <c r="F15" i="12"/>
  <c r="F14" i="12"/>
  <c r="F13" i="12"/>
  <c r="F12" i="12"/>
  <c r="F11" i="12"/>
  <c r="F10" i="12"/>
  <c r="G10" i="12" s="1"/>
</calcChain>
</file>

<file path=xl/sharedStrings.xml><?xml version="1.0" encoding="utf-8"?>
<sst xmlns="http://schemas.openxmlformats.org/spreadsheetml/2006/main" count="172" uniqueCount="133">
  <si>
    <t>Blé
en m²</t>
  </si>
  <si>
    <t>Maïs
en m²</t>
  </si>
  <si>
    <t>Jachère
en m²</t>
  </si>
  <si>
    <t>Colza
en m²</t>
  </si>
  <si>
    <t>TOTAL</t>
  </si>
  <si>
    <t>Taille de
la parcelle</t>
  </si>
  <si>
    <t>MOYENNE</t>
  </si>
  <si>
    <t>Relevé de 
Température</t>
  </si>
  <si>
    <t>Gelée</t>
  </si>
  <si>
    <t xml:space="preserve">Nombre de gelée total </t>
  </si>
  <si>
    <r>
      <t xml:space="preserve">SI </t>
    </r>
    <r>
      <rPr>
        <sz val="10"/>
        <rFont val="Arial"/>
      </rPr>
      <t xml:space="preserve">il gèle </t>
    </r>
    <r>
      <rPr>
        <b/>
        <sz val="10"/>
        <rFont val="Arial"/>
        <family val="2"/>
      </rPr>
      <t>alors</t>
    </r>
    <r>
      <rPr>
        <sz val="10"/>
        <rFont val="Arial"/>
        <family val="2"/>
      </rPr>
      <t xml:space="preserve"> on affiche 1 </t>
    </r>
    <r>
      <rPr>
        <b/>
        <sz val="10"/>
        <rFont val="Arial"/>
        <family val="2"/>
      </rPr>
      <t>sinon</t>
    </r>
    <r>
      <rPr>
        <sz val="10"/>
        <rFont val="Arial"/>
        <family val="2"/>
      </rPr>
      <t xml:space="preserve"> on affiche 0</t>
    </r>
  </si>
  <si>
    <t>Nombre 1</t>
  </si>
  <si>
    <t>Nombre 2</t>
  </si>
  <si>
    <t>Différence</t>
  </si>
  <si>
    <t>Meilleur vendeur du mois</t>
  </si>
  <si>
    <t>Janvier</t>
  </si>
  <si>
    <t>Février</t>
  </si>
  <si>
    <t>Mars</t>
  </si>
  <si>
    <t>Avril</t>
  </si>
  <si>
    <t>Mai</t>
  </si>
  <si>
    <t>Juin</t>
  </si>
  <si>
    <t>Juillet</t>
  </si>
  <si>
    <t>Août</t>
  </si>
  <si>
    <t>Septembre</t>
  </si>
  <si>
    <t>Octobre</t>
  </si>
  <si>
    <t>Novembre</t>
  </si>
  <si>
    <t>Décembre</t>
  </si>
  <si>
    <t>Meilleure vente</t>
  </si>
  <si>
    <t>Moins bonne vente</t>
  </si>
  <si>
    <t>COVER</t>
  </si>
  <si>
    <t>PETER</t>
  </si>
  <si>
    <r>
      <t xml:space="preserve">Calculer la différence entre les 2 nombres sachant que l'on ne veut afficher que des valeurs positives (on soustrait donc toujours la plus petite valeur de la plus grande)
</t>
    </r>
    <r>
      <rPr>
        <sz val="10"/>
        <rFont val="Arial"/>
      </rPr>
      <t xml:space="preserve">
Soigner la présentation du tableau</t>
    </r>
  </si>
  <si>
    <t>Vert</t>
  </si>
  <si>
    <t>Rouge</t>
  </si>
  <si>
    <t>Orange</t>
  </si>
  <si>
    <t>passez</t>
  </si>
  <si>
    <t>ralentir</t>
  </si>
  <si>
    <t>stop!!!</t>
  </si>
  <si>
    <t>action1</t>
  </si>
  <si>
    <t>action2</t>
  </si>
  <si>
    <t>Ecrire dans la colonne B (action1) le mot passez si la couleur
 est "vert" en colonne A, ralentir si la couleur est "orange" en A ou stop
 si la couleur est "rouge" en A. 
Dans la colonne C (action 2), faire la même chose en utilisant les cellules D2, D3 et D4 plutôt que d'ecrire la couleur dans la formule</t>
  </si>
  <si>
    <t>Exercice 1</t>
  </si>
  <si>
    <t>Inscrivez la formule qui affichera Oui si la personne a 18 ans ou plus et Non si elle a moins de 18 ans</t>
  </si>
  <si>
    <t>Nom</t>
  </si>
  <si>
    <t>Age</t>
  </si>
  <si>
    <t>Entrée permise</t>
  </si>
  <si>
    <t>Jean</t>
  </si>
  <si>
    <t>Pierrette</t>
  </si>
  <si>
    <t>Jeannette</t>
  </si>
  <si>
    <t>Pierre</t>
  </si>
  <si>
    <t>Julie</t>
  </si>
  <si>
    <t>Donald</t>
  </si>
  <si>
    <t>Exercice 2</t>
  </si>
  <si>
    <t>Année de construction</t>
  </si>
  <si>
    <t>Type de Vérification</t>
  </si>
  <si>
    <t>Auto</t>
  </si>
  <si>
    <t>Ford</t>
  </si>
  <si>
    <t>Corvette</t>
  </si>
  <si>
    <t>Hummer</t>
  </si>
  <si>
    <t>Chevrolet</t>
  </si>
  <si>
    <t>Cadillac</t>
  </si>
  <si>
    <t>Lada</t>
  </si>
  <si>
    <t>Vous gérez votre stock de marchandises et vous aimeriez qu'Excel vous avertisse dès qu'un seuil déterminé est franchi. Ici, dès que vous avez moins de 200 unités de chaque produit, il faudra qu'Excel affiche le message d'avertissement suivant: "Stock trop faible".</t>
  </si>
  <si>
    <t>Produit</t>
  </si>
  <si>
    <t>Quantité reçue</t>
  </si>
  <si>
    <t>Quantité vendue</t>
  </si>
  <si>
    <t>Quantité en stock</t>
  </si>
  <si>
    <t>Message d'avertissement</t>
  </si>
  <si>
    <t>Cahiers</t>
  </si>
  <si>
    <t>Crayons</t>
  </si>
  <si>
    <t>Bloc Notes</t>
  </si>
  <si>
    <t>Cartables</t>
  </si>
  <si>
    <t>Calculatrices</t>
  </si>
  <si>
    <t>Compas</t>
  </si>
  <si>
    <t>Rabais</t>
  </si>
  <si>
    <t>Prix total plus grand que</t>
  </si>
  <si>
    <r>
      <t xml:space="preserve">Prix de </t>
    </r>
    <r>
      <rPr>
        <b/>
        <sz val="10"/>
        <color indexed="56"/>
        <rFont val="Verdana"/>
        <family val="2"/>
      </rPr>
      <t>vente</t>
    </r>
  </si>
  <si>
    <t>Prix total</t>
  </si>
  <si>
    <t>Exercice 3</t>
  </si>
  <si>
    <t>Quantité vendue plus grand ou égal à</t>
  </si>
  <si>
    <t>Spécial Age d'Or au cinéma</t>
  </si>
  <si>
    <t>Le cinéma "Belle Vue" coute normalement 10€ par représentation</t>
  </si>
  <si>
    <t>Cette semaine, le cinéma ne demande que 8€ si vous avez moins de 25 ans ou plus de 55 ans</t>
  </si>
  <si>
    <t>quel montant chaque personne paiera</t>
  </si>
  <si>
    <t>Prix</t>
  </si>
  <si>
    <t>parcelle 1</t>
  </si>
  <si>
    <t>parcelle 2</t>
  </si>
  <si>
    <t>parcelle 3</t>
  </si>
  <si>
    <t>parcelle 4</t>
  </si>
  <si>
    <t>parcelle 5</t>
  </si>
  <si>
    <t>parcelle 6</t>
  </si>
  <si>
    <t>parcelle 7</t>
  </si>
  <si>
    <t>parcelle 8</t>
  </si>
  <si>
    <t>parcelle 9</t>
  </si>
  <si>
    <t>parcelle 10</t>
  </si>
  <si>
    <t>Nombre de parcelles</t>
  </si>
  <si>
    <t>montant rabais</t>
  </si>
  <si>
    <t>Prix total après rabais</t>
  </si>
  <si>
    <t>Conditions de rabais 1</t>
  </si>
  <si>
    <t>Conditions de rabais  2</t>
  </si>
  <si>
    <t>Inscrivez la formule qui affichera Type 1 si l'année de construction est plus grande que 2012 et Type 2 dans le cas contraire</t>
  </si>
  <si>
    <t>Résultat des ventes pour l'année 2016</t>
  </si>
  <si>
    <r>
      <t xml:space="preserve">1- Passer le format des nombres en monétaire à 2 décimales
2- Afficher </t>
    </r>
    <r>
      <rPr>
        <b/>
        <u/>
        <sz val="10"/>
        <rFont val="Arial"/>
        <family val="2"/>
      </rPr>
      <t>automatiquement</t>
    </r>
    <r>
      <rPr>
        <sz val="10"/>
        <rFont val="Arial"/>
      </rPr>
      <t xml:space="preserve"> le nom du meilleur vendeur du mois dans la colonne D en utilisant B3 et C3
3- Calculer les ventes de l'année entière pour chaque vendeur en ligne 16
4- Afficher </t>
    </r>
    <r>
      <rPr>
        <b/>
        <u/>
        <sz val="10"/>
        <rFont val="Arial"/>
        <family val="2"/>
      </rPr>
      <t>automatiquement</t>
    </r>
    <r>
      <rPr>
        <sz val="10"/>
        <rFont val="Arial"/>
      </rPr>
      <t xml:space="preserve"> "La meilleure vente de l'année 2016 est:"&amp;</t>
    </r>
    <r>
      <rPr>
        <i/>
        <sz val="10"/>
        <rFont val="Arial"/>
        <family val="2"/>
      </rPr>
      <t>lmeilleure vente</t>
    </r>
    <r>
      <rPr>
        <sz val="10"/>
        <rFont val="Arial"/>
      </rPr>
      <t xml:space="preserve"> dans la case verte
5- Afficher les meilleurs ventes et les moins bonnes
</t>
    </r>
  </si>
  <si>
    <t>ANNEE 2016</t>
  </si>
  <si>
    <t>Inscrivez la formule dans les cellules grises des 2 exercices suivants</t>
  </si>
  <si>
    <t>Inscrivez la formule dans les cellules grises des 4 exercices suivants</t>
  </si>
  <si>
    <t xml:space="preserve">Écrire la formule "SI" dans les cellules grises qui indiquera </t>
  </si>
  <si>
    <r>
      <t xml:space="preserve">1- Calculer </t>
    </r>
    <r>
      <rPr>
        <b/>
        <sz val="10"/>
        <rFont val="Arial"/>
        <family val="2"/>
      </rPr>
      <t xml:space="preserve">à l'aide de fonctions simples
   </t>
    </r>
    <r>
      <rPr>
        <sz val="10"/>
        <rFont val="Arial"/>
        <family val="2"/>
      </rPr>
      <t xml:space="preserve">  --&gt;</t>
    </r>
    <r>
      <rPr>
        <b/>
        <sz val="10"/>
        <rFont val="Arial"/>
        <family val="2"/>
      </rPr>
      <t xml:space="preserve"> </t>
    </r>
    <r>
      <rPr>
        <sz val="10"/>
        <rFont val="Arial"/>
        <family val="2"/>
      </rPr>
      <t>La taille de chaque parcelle
     --&gt; Le total de blé, maïs, colza et jachère (en m²)
     --&gt; La taille total de toutes les parcelles
      --&gt; La moyenne
     --&gt; Compter le nombre de parcelles
2- Insérer votre NOM et PRENOM dans l'entête de page</t>
    </r>
  </si>
  <si>
    <t>3- représenter graphiquement les cultures (blé, mais, colza)  par parcelle en histogramme empilé. Présenter le graphique.</t>
  </si>
  <si>
    <t>CHANGE BANCAIRE</t>
  </si>
  <si>
    <t>Frais de change :</t>
  </si>
  <si>
    <t>Cours du change :</t>
  </si>
  <si>
    <t xml:space="preserve">Somme à recevoir : </t>
  </si>
  <si>
    <t>Dollar U.S.</t>
  </si>
  <si>
    <t>------------&gt;</t>
  </si>
  <si>
    <t>Franc suisse</t>
  </si>
  <si>
    <t>Livre anglaise</t>
  </si>
  <si>
    <t>Somme à échanger
(en euros)</t>
  </si>
  <si>
    <t>Yen Japonais</t>
  </si>
  <si>
    <t>Yuan chinois</t>
  </si>
  <si>
    <t>Couronne Danoise</t>
  </si>
  <si>
    <t>Calculer dans la colonne D le montant à percevoir dans les différentes monnaies en prenant en compte les frais de change.</t>
  </si>
  <si>
    <t>Kuna Croate</t>
  </si>
  <si>
    <t>dinar Irakien</t>
  </si>
  <si>
    <t>Peso mexicain</t>
  </si>
  <si>
    <t>Dollar Néozelandais</t>
  </si>
  <si>
    <t>Annuité d'emprunt</t>
  </si>
  <si>
    <t>durée du prêt en années</t>
  </si>
  <si>
    <t xml:space="preserve">Taux annuel  du prêt </t>
  </si>
  <si>
    <t xml:space="preserve">Montant du prêt : </t>
  </si>
  <si>
    <t xml:space="preserve">Calculer le montant de l'annuité du prêt avec la fonction vpm qui s'utilise de la facon suivante : </t>
  </si>
  <si>
    <t>=VPM(taux;durée;-montant)</t>
  </si>
  <si>
    <t>Parcelles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</si>
</sst>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0.00\ &quot;€&quot;;[Red]\-#,##0.00\ &quot;€&quot;"/>
    <numFmt numFmtId="44" formatCode="_-* #,##0.00\ &quot;€&quot;_-;\-* #,##0.00\ &quot;€&quot;_-;_-* &quot;-&quot;??\ &quot;€&quot;_-;_-@_-"/>
    <numFmt numFmtId="164" formatCode="_ * #,##0.00_)\ _$_ ;_ * \(#,##0.00\)\ _$_ ;_ * &quot;-&quot;??_)\ _$_ ;_ @_ "/>
    <numFmt numFmtId="165" formatCode="_-* #,##0.00\ [$€-1]_-;\-* #,##0.00\ [$€-1]_-;_-* &quot;-&quot;??\ [$€-1]_-"/>
    <numFmt numFmtId="166" formatCode="_-* #,##0.00\ &quot;F&quot;_-;\-* #,##0.00\ &quot;F&quot;_-;_-* &quot;-&quot;??\ &quot;F&quot;_-;_-@_-"/>
    <numFmt numFmtId="167" formatCode="[$$-409]#,##0.00"/>
    <numFmt numFmtId="168" formatCode="[$£-809]#,##0.00"/>
    <numFmt numFmtId="169" formatCode="[$SFr.-100C]\ #,##0.00"/>
    <numFmt numFmtId="170" formatCode="_-* #,##0\ &quot;€&quot;_-;\-* #,##0\ &quot;€&quot;_-;_-* &quot;-&quot;??\ &quot;€&quot;_-;_-@_-"/>
  </numFmts>
  <fonts count="23" x14ac:knownFonts="1">
    <font>
      <sz val="10"/>
      <name val="Arial"/>
    </font>
    <font>
      <sz val="11"/>
      <color theme="1"/>
      <name val="Calibri"/>
      <family val="2"/>
      <scheme val="minor"/>
    </font>
    <font>
      <b/>
      <sz val="10"/>
      <name val="Arial"/>
      <family val="2"/>
    </font>
    <font>
      <sz val="10"/>
      <name val="Arial"/>
      <family val="2"/>
    </font>
    <font>
      <b/>
      <u/>
      <sz val="10"/>
      <color indexed="10"/>
      <name val="Arial"/>
      <family val="2"/>
    </font>
    <font>
      <b/>
      <u/>
      <sz val="10"/>
      <name val="Arial"/>
      <family val="2"/>
    </font>
    <font>
      <i/>
      <sz val="10"/>
      <name val="Arial"/>
      <family val="2"/>
    </font>
    <font>
      <sz val="8"/>
      <name val="Arial"/>
    </font>
    <font>
      <sz val="11"/>
      <color theme="1"/>
      <name val="Calibri"/>
      <family val="2"/>
      <scheme val="minor"/>
    </font>
    <font>
      <sz val="10"/>
      <name val="Arial"/>
    </font>
    <font>
      <b/>
      <sz val="14"/>
      <color indexed="12"/>
      <name val="Arial"/>
      <family val="2"/>
    </font>
    <font>
      <b/>
      <sz val="12"/>
      <color indexed="17"/>
      <name val="Arial"/>
      <family val="2"/>
    </font>
    <font>
      <b/>
      <sz val="12"/>
      <color indexed="62"/>
      <name val="Arial"/>
      <family val="2"/>
    </font>
    <font>
      <sz val="12"/>
      <name val="Times New Roman"/>
      <family val="1"/>
    </font>
    <font>
      <b/>
      <sz val="10"/>
      <color indexed="56"/>
      <name val="Arial"/>
      <family val="2"/>
    </font>
    <font>
      <b/>
      <i/>
      <sz val="10"/>
      <color indexed="56"/>
      <name val="Verdana"/>
      <family val="2"/>
    </font>
    <font>
      <i/>
      <sz val="10"/>
      <color indexed="56"/>
      <name val="Verdana"/>
      <family val="2"/>
    </font>
    <font>
      <i/>
      <sz val="10"/>
      <color indexed="12"/>
      <name val="Verdana"/>
      <family val="2"/>
    </font>
    <font>
      <b/>
      <sz val="10"/>
      <color indexed="56"/>
      <name val="Verdana"/>
      <family val="2"/>
    </font>
    <font>
      <sz val="10"/>
      <color rgb="FFFF0000"/>
      <name val="Arial"/>
      <family val="2"/>
    </font>
    <font>
      <sz val="10"/>
      <color theme="6" tint="0.59999389629810485"/>
      <name val="Arial"/>
      <family val="2"/>
    </font>
    <font>
      <b/>
      <i/>
      <sz val="10"/>
      <name val="Arial"/>
      <family val="2"/>
    </font>
    <font>
      <b/>
      <sz val="14"/>
      <name val="Arial"/>
      <family val="2"/>
    </font>
  </fonts>
  <fills count="9">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2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3"/>
      </left>
      <right style="medium">
        <color indexed="63"/>
      </right>
      <top style="medium">
        <color indexed="63"/>
      </top>
      <bottom style="medium">
        <color indexed="63"/>
      </bottom>
      <diagonal/>
    </border>
    <border>
      <left/>
      <right style="medium">
        <color indexed="63"/>
      </right>
      <top style="medium">
        <color indexed="63"/>
      </top>
      <bottom style="medium">
        <color indexed="63"/>
      </bottom>
      <diagonal/>
    </border>
    <border>
      <left style="medium">
        <color indexed="63"/>
      </left>
      <right style="medium">
        <color indexed="63"/>
      </right>
      <top/>
      <bottom style="medium">
        <color indexed="63"/>
      </bottom>
      <diagonal/>
    </border>
    <border>
      <left/>
      <right style="medium">
        <color indexed="63"/>
      </right>
      <top/>
      <bottom style="medium">
        <color indexed="63"/>
      </bottom>
      <diagonal/>
    </border>
  </borders>
  <cellStyleXfs count="9">
    <xf numFmtId="0" fontId="0" fillId="0" borderId="0"/>
    <xf numFmtId="0" fontId="8" fillId="0" borderId="0"/>
    <xf numFmtId="164" fontId="9" fillId="0" borderId="0" applyFont="0" applyFill="0" applyBorder="0" applyAlignment="0" applyProtection="0"/>
    <xf numFmtId="44" fontId="9" fillId="0" borderId="0" applyFont="0" applyFill="0" applyBorder="0" applyAlignment="0" applyProtection="0"/>
    <xf numFmtId="0" fontId="1" fillId="0" borderId="0"/>
    <xf numFmtId="165" fontId="9" fillId="0" borderId="0" applyFont="0" applyFill="0" applyBorder="0" applyAlignment="0" applyProtection="0"/>
    <xf numFmtId="0" fontId="1" fillId="0" borderId="0"/>
    <xf numFmtId="9" fontId="9" fillId="0" borderId="0" applyFont="0" applyFill="0" applyBorder="0" applyAlignment="0" applyProtection="0"/>
    <xf numFmtId="166" fontId="9" fillId="0" borderId="0" applyFont="0" applyFill="0" applyBorder="0" applyAlignment="0" applyProtection="0"/>
  </cellStyleXfs>
  <cellXfs count="120">
    <xf numFmtId="0" fontId="0" fillId="0" borderId="0" xfId="0"/>
    <xf numFmtId="0" fontId="0" fillId="0" borderId="1" xfId="0" applyBorder="1"/>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xf>
    <xf numFmtId="0" fontId="2" fillId="0" borderId="7" xfId="0" applyFont="1" applyBorder="1" applyAlignment="1">
      <alignment horizontal="center" wrapText="1"/>
    </xf>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0" fillId="0" borderId="0" xfId="0" applyBorder="1"/>
    <xf numFmtId="0" fontId="0" fillId="0" borderId="0" xfId="0" applyFill="1" applyBorder="1" applyAlignment="1">
      <alignment wrapText="1"/>
    </xf>
    <xf numFmtId="0" fontId="4" fillId="0" borderId="0" xfId="0" applyFont="1"/>
    <xf numFmtId="0" fontId="0" fillId="0" borderId="2" xfId="0" applyBorder="1" applyAlignment="1">
      <alignment horizontal="center" vertical="center" wrapText="1"/>
    </xf>
    <xf numFmtId="0" fontId="0" fillId="0" borderId="6" xfId="0"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xf>
    <xf numFmtId="0" fontId="0" fillId="0" borderId="0" xfId="0" applyFill="1" applyAlignment="1">
      <alignment horizontal="center" wrapText="1"/>
    </xf>
    <xf numFmtId="0" fontId="0" fillId="0" borderId="0" xfId="0" applyFill="1"/>
    <xf numFmtId="0" fontId="0" fillId="0" borderId="7" xfId="0" applyBorder="1"/>
    <xf numFmtId="0" fontId="0" fillId="0" borderId="11" xfId="0" applyBorder="1"/>
    <xf numFmtId="0" fontId="0" fillId="0" borderId="4"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0" xfId="0" applyAlignment="1">
      <alignment wrapText="1"/>
    </xf>
    <xf numFmtId="0" fontId="0" fillId="0" borderId="0" xfId="0" applyNumberFormat="1"/>
    <xf numFmtId="0" fontId="0" fillId="0" borderId="0" xfId="0" applyAlignment="1">
      <alignment horizontal="center"/>
    </xf>
    <xf numFmtId="0" fontId="10" fillId="0" borderId="0" xfId="0" applyFont="1"/>
    <xf numFmtId="0" fontId="11" fillId="0" borderId="0" xfId="0" applyFont="1"/>
    <xf numFmtId="0" fontId="12" fillId="0" borderId="0" xfId="0" applyFont="1"/>
    <xf numFmtId="0" fontId="2" fillId="0" borderId="0" xfId="0" applyFont="1"/>
    <xf numFmtId="0" fontId="2" fillId="2" borderId="0" xfId="0" applyFont="1" applyFill="1"/>
    <xf numFmtId="0" fontId="0" fillId="2" borderId="0" xfId="0" applyFill="1"/>
    <xf numFmtId="0" fontId="14" fillId="5" borderId="24" xfId="0" applyFont="1" applyFill="1" applyBorder="1" applyAlignment="1">
      <alignment horizontal="center" wrapText="1"/>
    </xf>
    <xf numFmtId="0" fontId="15" fillId="5" borderId="25" xfId="0" applyFont="1" applyFill="1" applyBorder="1" applyAlignment="1">
      <alignment wrapText="1"/>
    </xf>
    <xf numFmtId="0" fontId="14" fillId="5" borderId="26" xfId="0" applyFont="1" applyFill="1" applyBorder="1" applyAlignment="1">
      <alignment horizontal="center" wrapText="1"/>
    </xf>
    <xf numFmtId="0" fontId="16" fillId="0" borderId="27" xfId="0" applyFont="1" applyBorder="1" applyAlignment="1">
      <alignment wrapText="1"/>
    </xf>
    <xf numFmtId="0" fontId="16" fillId="0" borderId="27" xfId="0" applyFont="1" applyBorder="1" applyAlignment="1">
      <alignment horizontal="right" wrapText="1"/>
    </xf>
    <xf numFmtId="164" fontId="16" fillId="0" borderId="27" xfId="2" applyFont="1" applyBorder="1" applyAlignment="1">
      <alignment horizontal="right" wrapText="1"/>
    </xf>
    <xf numFmtId="0" fontId="0" fillId="2" borderId="0" xfId="0" applyFill="1" applyAlignment="1">
      <alignment horizontal="center"/>
    </xf>
    <xf numFmtId="0" fontId="0" fillId="2" borderId="0" xfId="0" applyFill="1" applyAlignment="1">
      <alignment horizontal="right"/>
    </xf>
    <xf numFmtId="9" fontId="0" fillId="2" borderId="0" xfId="0" applyNumberFormat="1" applyFill="1" applyAlignment="1">
      <alignment horizontal="center"/>
    </xf>
    <xf numFmtId="0" fontId="15" fillId="5" borderId="24" xfId="0" applyFont="1" applyFill="1" applyBorder="1" applyAlignment="1">
      <alignment wrapText="1"/>
    </xf>
    <xf numFmtId="164" fontId="15" fillId="0" borderId="27" xfId="2" applyFont="1" applyBorder="1" applyAlignment="1">
      <alignment horizontal="right" wrapText="1"/>
    </xf>
    <xf numFmtId="0" fontId="19" fillId="0" borderId="0" xfId="0" applyFont="1" applyAlignment="1"/>
    <xf numFmtId="0" fontId="3" fillId="0" borderId="0" xfId="0" applyFont="1" applyAlignment="1">
      <alignment horizontal="left"/>
    </xf>
    <xf numFmtId="0" fontId="3" fillId="0" borderId="0" xfId="0" applyFont="1" applyAlignment="1"/>
    <xf numFmtId="0" fontId="3" fillId="0" borderId="0" xfId="0" applyFont="1" applyAlignment="1">
      <alignment horizontal="left" indent="1"/>
    </xf>
    <xf numFmtId="0" fontId="0" fillId="0" borderId="0" xfId="0" applyAlignment="1"/>
    <xf numFmtId="0" fontId="2" fillId="0" borderId="1" xfId="0" applyFont="1" applyBorder="1" applyAlignment="1">
      <alignment horizontal="center"/>
    </xf>
    <xf numFmtId="0" fontId="0" fillId="0" borderId="1" xfId="0" applyBorder="1" applyAlignment="1">
      <alignment horizontal="center"/>
    </xf>
    <xf numFmtId="0" fontId="2" fillId="0" borderId="0" xfId="0" applyFont="1" applyFill="1"/>
    <xf numFmtId="44" fontId="0" fillId="2" borderId="0" xfId="3" applyFont="1" applyFill="1" applyAlignment="1">
      <alignment horizontal="center"/>
    </xf>
    <xf numFmtId="0" fontId="17" fillId="7" borderId="27" xfId="0" applyFont="1" applyFill="1" applyBorder="1" applyAlignment="1">
      <alignment wrapText="1"/>
    </xf>
    <xf numFmtId="164" fontId="17" fillId="7" borderId="27" xfId="2" applyFont="1" applyFill="1" applyBorder="1" applyAlignment="1">
      <alignment wrapText="1"/>
    </xf>
    <xf numFmtId="0" fontId="0" fillId="7" borderId="0" xfId="0" applyFill="1"/>
    <xf numFmtId="0" fontId="0" fillId="7" borderId="1" xfId="0" applyFill="1" applyBorder="1"/>
    <xf numFmtId="0" fontId="0" fillId="8" borderId="0" xfId="0" applyFill="1"/>
    <xf numFmtId="2" fontId="0" fillId="7" borderId="0" xfId="0" applyNumberFormat="1" applyFill="1"/>
    <xf numFmtId="2" fontId="0" fillId="7" borderId="6" xfId="0" applyNumberFormat="1" applyFill="1" applyBorder="1"/>
    <xf numFmtId="2" fontId="0" fillId="7" borderId="12" xfId="0" applyNumberFormat="1" applyFill="1" applyBorder="1"/>
    <xf numFmtId="0" fontId="0" fillId="7" borderId="1" xfId="0" applyFill="1" applyBorder="1" applyAlignment="1">
      <alignment horizontal="center"/>
    </xf>
    <xf numFmtId="0" fontId="0" fillId="0" borderId="0" xfId="0"/>
    <xf numFmtId="0" fontId="0" fillId="0" borderId="0" xfId="0" applyAlignment="1">
      <alignment horizontal="right"/>
    </xf>
    <xf numFmtId="0" fontId="2" fillId="0" borderId="0" xfId="0" applyFont="1" applyAlignment="1">
      <alignment horizontal="center" vertical="center" wrapText="1"/>
    </xf>
    <xf numFmtId="0" fontId="21" fillId="0" borderId="0" xfId="0" applyFont="1"/>
    <xf numFmtId="0" fontId="2" fillId="0" borderId="0" xfId="0" applyFont="1" applyAlignment="1">
      <alignment horizontal="right"/>
    </xf>
    <xf numFmtId="0" fontId="0" fillId="0" borderId="0" xfId="0" quotePrefix="1" applyAlignment="1">
      <alignment horizontal="center"/>
    </xf>
    <xf numFmtId="44" fontId="0" fillId="0" borderId="0" xfId="3" applyFont="1" applyAlignment="1">
      <alignment horizontal="center" vertical="center"/>
    </xf>
    <xf numFmtId="2" fontId="0" fillId="0" borderId="0" xfId="0" applyNumberFormat="1"/>
    <xf numFmtId="167" fontId="0" fillId="7" borderId="0" xfId="0" applyNumberFormat="1" applyFill="1"/>
    <xf numFmtId="169" fontId="0" fillId="7" borderId="0" xfId="0" applyNumberFormat="1" applyFill="1"/>
    <xf numFmtId="168" fontId="0" fillId="7" borderId="0" xfId="0" applyNumberFormat="1" applyFill="1"/>
    <xf numFmtId="0" fontId="0" fillId="0" borderId="0" xfId="0" applyAlignment="1">
      <alignment horizontal="right" vertical="center"/>
    </xf>
    <xf numFmtId="0" fontId="0" fillId="0" borderId="0" xfId="0" applyAlignment="1">
      <alignment horizontal="center" vertical="center"/>
    </xf>
    <xf numFmtId="170" fontId="0" fillId="0" borderId="0" xfId="3" applyNumberFormat="1" applyFont="1" applyAlignment="1">
      <alignment horizontal="center" vertical="center"/>
    </xf>
    <xf numFmtId="8" fontId="0" fillId="0" borderId="0" xfId="0" applyNumberFormat="1"/>
    <xf numFmtId="0" fontId="2" fillId="0" borderId="0" xfId="0" applyFont="1" applyAlignment="1">
      <alignment horizontal="center" vertical="center"/>
    </xf>
    <xf numFmtId="10" fontId="2" fillId="0" borderId="0" xfId="7" applyNumberFormat="1" applyFont="1" applyAlignment="1">
      <alignment horizontal="center"/>
    </xf>
    <xf numFmtId="8" fontId="2" fillId="0" borderId="0" xfId="0" quotePrefix="1" applyNumberFormat="1" applyFont="1"/>
    <xf numFmtId="0" fontId="0" fillId="3" borderId="13" xfId="0" applyFill="1" applyBorder="1" applyAlignment="1">
      <alignment horizontal="left" wrapText="1"/>
    </xf>
    <xf numFmtId="0" fontId="0" fillId="3" borderId="14" xfId="0" applyFill="1" applyBorder="1" applyAlignment="1">
      <alignment horizontal="left" wrapText="1"/>
    </xf>
    <xf numFmtId="0" fontId="0" fillId="3" borderId="15" xfId="0" applyFill="1" applyBorder="1" applyAlignment="1">
      <alignment horizontal="left" wrapText="1"/>
    </xf>
    <xf numFmtId="0" fontId="0" fillId="3" borderId="16" xfId="0" applyFill="1" applyBorder="1" applyAlignment="1">
      <alignment horizontal="left" wrapText="1"/>
    </xf>
    <xf numFmtId="0" fontId="0" fillId="3" borderId="0" xfId="0" applyFill="1" applyBorder="1" applyAlignment="1">
      <alignment horizontal="left" wrapText="1"/>
    </xf>
    <xf numFmtId="0" fontId="0" fillId="3" borderId="17" xfId="0" applyFill="1" applyBorder="1" applyAlignment="1">
      <alignment horizontal="left" wrapText="1"/>
    </xf>
    <xf numFmtId="0" fontId="0" fillId="3" borderId="0" xfId="0" applyFill="1" applyBorder="1" applyAlignment="1">
      <alignment horizontal="left"/>
    </xf>
    <xf numFmtId="0" fontId="0" fillId="3" borderId="17" xfId="0" applyFill="1" applyBorder="1" applyAlignment="1">
      <alignment horizontal="left"/>
    </xf>
    <xf numFmtId="0" fontId="0" fillId="3" borderId="16" xfId="0" applyFill="1" applyBorder="1" applyAlignment="1">
      <alignment horizontal="left"/>
    </xf>
    <xf numFmtId="0" fontId="0" fillId="3" borderId="18" xfId="0" applyFill="1" applyBorder="1" applyAlignment="1">
      <alignment horizontal="left"/>
    </xf>
    <xf numFmtId="0" fontId="0" fillId="3" borderId="19" xfId="0" applyFill="1" applyBorder="1" applyAlignment="1">
      <alignment horizontal="left"/>
    </xf>
    <xf numFmtId="0" fontId="0" fillId="3" borderId="20" xfId="0" applyFill="1" applyBorder="1" applyAlignment="1">
      <alignment horizontal="left"/>
    </xf>
    <xf numFmtId="0" fontId="2" fillId="0" borderId="0" xfId="0" applyFont="1" applyAlignment="1">
      <alignment horizontal="center" vertical="center" wrapText="1"/>
    </xf>
    <xf numFmtId="0" fontId="22" fillId="0" borderId="21" xfId="0" applyFont="1" applyBorder="1" applyAlignment="1">
      <alignment horizontal="center"/>
    </xf>
    <xf numFmtId="0" fontId="22" fillId="0" borderId="22" xfId="0" applyFont="1" applyBorder="1" applyAlignment="1">
      <alignment horizontal="center"/>
    </xf>
    <xf numFmtId="0" fontId="22" fillId="0" borderId="23" xfId="0" applyFont="1" applyBorder="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xf>
    <xf numFmtId="0" fontId="3" fillId="0" borderId="0" xfId="0" applyFont="1" applyAlignment="1">
      <alignment horizontal="center" wrapText="1"/>
    </xf>
    <xf numFmtId="0" fontId="2" fillId="3" borderId="21" xfId="0" applyFont="1" applyFill="1" applyBorder="1" applyAlignment="1">
      <alignment horizontal="center" vertical="center" wrapText="1"/>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18" xfId="0" applyFill="1" applyBorder="1" applyAlignment="1">
      <alignment horizontal="left" wrapText="1"/>
    </xf>
    <xf numFmtId="0" fontId="0" fillId="3" borderId="19" xfId="0" applyFill="1" applyBorder="1" applyAlignment="1">
      <alignment horizontal="left" wrapText="1"/>
    </xf>
    <xf numFmtId="0" fontId="0" fillId="3" borderId="20" xfId="0" applyFill="1" applyBorder="1" applyAlignment="1">
      <alignment horizontal="left" wrapText="1"/>
    </xf>
    <xf numFmtId="0" fontId="2" fillId="0" borderId="0" xfId="0" applyFont="1" applyAlignment="1">
      <alignment horizontal="center" wrapText="1"/>
    </xf>
    <xf numFmtId="0" fontId="13" fillId="0" borderId="0" xfId="0" applyFont="1" applyAlignment="1">
      <alignment horizontal="left" wrapText="1"/>
    </xf>
    <xf numFmtId="0" fontId="3" fillId="3" borderId="13" xfId="0" applyFont="1" applyFill="1" applyBorder="1" applyAlignment="1">
      <alignment horizontal="left" wrapText="1"/>
    </xf>
    <xf numFmtId="0" fontId="0" fillId="0" borderId="0" xfId="0" applyAlignment="1">
      <alignment horizontal="center"/>
    </xf>
    <xf numFmtId="0" fontId="0" fillId="0" borderId="4" xfId="0" applyBorder="1" applyAlignment="1">
      <alignment horizontal="right"/>
    </xf>
    <xf numFmtId="0" fontId="0" fillId="0" borderId="9" xfId="0" applyBorder="1" applyAlignment="1">
      <alignment horizontal="right"/>
    </xf>
    <xf numFmtId="0" fontId="20" fillId="6" borderId="0" xfId="0" applyFont="1" applyFill="1" applyAlignment="1">
      <alignment horizontal="center"/>
    </xf>
    <xf numFmtId="0" fontId="0" fillId="0" borderId="2" xfId="0" applyBorder="1" applyAlignment="1">
      <alignment horizontal="right"/>
    </xf>
    <xf numFmtId="0" fontId="0" fillId="0" borderId="5" xfId="0" applyBorder="1" applyAlignment="1">
      <alignment horizontal="right"/>
    </xf>
    <xf numFmtId="0" fontId="0" fillId="4" borderId="0" xfId="0" applyFill="1" applyAlignment="1">
      <alignment horizontal="center" wrapText="1"/>
    </xf>
  </cellXfs>
  <cellStyles count="9">
    <cellStyle name="Euro" xfId="5"/>
    <cellStyle name="Milliers 2" xfId="2"/>
    <cellStyle name="Monétaire" xfId="3" builtinId="4"/>
    <cellStyle name="Monétaire 2" xfId="8"/>
    <cellStyle name="Normal" xfId="0" builtinId="0"/>
    <cellStyle name="Normal 2" xfId="1"/>
    <cellStyle name="Normal 2 2" xfId="6"/>
    <cellStyle name="Normal 3" xfId="4"/>
    <cellStyle name="Pourcentage"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21"/>
  <sheetViews>
    <sheetView tabSelected="1" workbookViewId="0">
      <selection activeCell="D11" sqref="D11"/>
    </sheetView>
  </sheetViews>
  <sheetFormatPr baseColWidth="10" defaultRowHeight="12.75" x14ac:dyDescent="0.2"/>
  <cols>
    <col min="1" max="1" width="9" customWidth="1"/>
    <col min="2" max="2" width="11.140625" style="5" bestFit="1" customWidth="1"/>
    <col min="3" max="3" width="9.85546875" bestFit="1" customWidth="1"/>
    <col min="4" max="5" width="6.140625" bestFit="1" customWidth="1"/>
    <col min="6" max="6" width="8.28515625" bestFit="1" customWidth="1"/>
    <col min="7" max="7" width="10.7109375" bestFit="1" customWidth="1"/>
  </cols>
  <sheetData>
    <row r="4" spans="2:15" ht="13.5" thickBot="1" x14ac:dyDescent="0.25"/>
    <row r="5" spans="2:15" s="5" customFormat="1" ht="26.25" thickBot="1" x14ac:dyDescent="0.25">
      <c r="B5" s="2" t="s">
        <v>132</v>
      </c>
      <c r="C5" s="6" t="s">
        <v>0</v>
      </c>
      <c r="D5" s="6" t="s">
        <v>1</v>
      </c>
      <c r="E5" s="6" t="s">
        <v>3</v>
      </c>
      <c r="F5" s="6" t="s">
        <v>2</v>
      </c>
      <c r="G5" s="7" t="s">
        <v>5</v>
      </c>
    </row>
    <row r="6" spans="2:15" x14ac:dyDescent="0.2">
      <c r="B6" s="3" t="s">
        <v>85</v>
      </c>
      <c r="C6" s="1">
        <v>5643</v>
      </c>
      <c r="D6" s="1">
        <v>0</v>
      </c>
      <c r="E6" s="1">
        <v>0</v>
      </c>
      <c r="F6" s="1">
        <v>0</v>
      </c>
      <c r="G6" s="10"/>
      <c r="I6" s="84" t="s">
        <v>107</v>
      </c>
      <c r="J6" s="85"/>
      <c r="K6" s="85"/>
      <c r="L6" s="85"/>
      <c r="M6" s="85"/>
      <c r="N6" s="86"/>
    </row>
    <row r="7" spans="2:15" x14ac:dyDescent="0.2">
      <c r="B7" s="3" t="s">
        <v>86</v>
      </c>
      <c r="C7" s="1">
        <v>50</v>
      </c>
      <c r="D7" s="1">
        <v>67</v>
      </c>
      <c r="E7" s="1">
        <v>34</v>
      </c>
      <c r="F7" s="1">
        <v>543</v>
      </c>
      <c r="G7" s="10"/>
      <c r="I7" s="87"/>
      <c r="J7" s="88"/>
      <c r="K7" s="88"/>
      <c r="L7" s="88"/>
      <c r="M7" s="88"/>
      <c r="N7" s="89"/>
    </row>
    <row r="8" spans="2:15" x14ac:dyDescent="0.2">
      <c r="B8" s="3" t="s">
        <v>87</v>
      </c>
      <c r="C8" s="1">
        <v>0</v>
      </c>
      <c r="D8" s="1">
        <v>3454</v>
      </c>
      <c r="E8" s="1">
        <v>0</v>
      </c>
      <c r="F8" s="1">
        <v>0</v>
      </c>
      <c r="G8" s="10"/>
      <c r="I8" s="87"/>
      <c r="J8" s="88"/>
      <c r="K8" s="88"/>
      <c r="L8" s="88"/>
      <c r="M8" s="88"/>
      <c r="N8" s="89"/>
    </row>
    <row r="9" spans="2:15" x14ac:dyDescent="0.2">
      <c r="B9" s="3" t="s">
        <v>88</v>
      </c>
      <c r="C9" s="1">
        <v>0</v>
      </c>
      <c r="D9" s="1">
        <v>54</v>
      </c>
      <c r="E9" s="1">
        <v>452</v>
      </c>
      <c r="F9" s="1">
        <v>5542</v>
      </c>
      <c r="G9" s="10"/>
      <c r="I9" s="87"/>
      <c r="J9" s="88"/>
      <c r="K9" s="88"/>
      <c r="L9" s="88"/>
      <c r="M9" s="88"/>
      <c r="N9" s="89"/>
    </row>
    <row r="10" spans="2:15" x14ac:dyDescent="0.2">
      <c r="B10" s="3" t="s">
        <v>89</v>
      </c>
      <c r="C10" s="1">
        <v>3444</v>
      </c>
      <c r="D10" s="1">
        <v>0</v>
      </c>
      <c r="E10" s="1">
        <v>45</v>
      </c>
      <c r="F10" s="1">
        <v>0</v>
      </c>
      <c r="G10" s="10"/>
      <c r="I10" s="87"/>
      <c r="J10" s="88"/>
      <c r="K10" s="88"/>
      <c r="L10" s="88"/>
      <c r="M10" s="88"/>
      <c r="N10" s="89"/>
    </row>
    <row r="11" spans="2:15" x14ac:dyDescent="0.2">
      <c r="B11" s="3" t="s">
        <v>90</v>
      </c>
      <c r="C11" s="1">
        <v>532</v>
      </c>
      <c r="D11" s="1">
        <v>455</v>
      </c>
      <c r="E11" s="1">
        <v>35</v>
      </c>
      <c r="F11" s="1">
        <v>0</v>
      </c>
      <c r="G11" s="10"/>
      <c r="I11" s="87"/>
      <c r="J11" s="88"/>
      <c r="K11" s="88"/>
      <c r="L11" s="88"/>
      <c r="M11" s="88"/>
      <c r="N11" s="89"/>
    </row>
    <row r="12" spans="2:15" x14ac:dyDescent="0.2">
      <c r="B12" s="3" t="s">
        <v>91</v>
      </c>
      <c r="C12" s="1">
        <v>541</v>
      </c>
      <c r="D12" s="1">
        <v>454</v>
      </c>
      <c r="E12" s="1">
        <v>522</v>
      </c>
      <c r="F12" s="1">
        <v>855</v>
      </c>
      <c r="G12" s="10"/>
      <c r="I12" s="87"/>
      <c r="J12" s="88"/>
      <c r="K12" s="88"/>
      <c r="L12" s="88"/>
      <c r="M12" s="88"/>
      <c r="N12" s="89"/>
    </row>
    <row r="13" spans="2:15" x14ac:dyDescent="0.2">
      <c r="B13" s="3" t="s">
        <v>92</v>
      </c>
      <c r="C13" s="1">
        <v>0</v>
      </c>
      <c r="D13" s="1">
        <v>5432</v>
      </c>
      <c r="E13" s="1">
        <v>454</v>
      </c>
      <c r="F13" s="1">
        <v>0</v>
      </c>
      <c r="G13" s="10"/>
      <c r="I13" s="87"/>
      <c r="J13" s="88"/>
      <c r="K13" s="88"/>
      <c r="L13" s="88"/>
      <c r="M13" s="88"/>
      <c r="N13" s="89"/>
    </row>
    <row r="14" spans="2:15" x14ac:dyDescent="0.2">
      <c r="B14" s="3" t="s">
        <v>93</v>
      </c>
      <c r="C14" s="1">
        <v>0</v>
      </c>
      <c r="D14" s="1">
        <v>59</v>
      </c>
      <c r="E14" s="1">
        <v>654</v>
      </c>
      <c r="F14" s="1">
        <v>85</v>
      </c>
      <c r="G14" s="10"/>
      <c r="I14" s="87" t="s">
        <v>108</v>
      </c>
      <c r="J14" s="90"/>
      <c r="K14" s="90"/>
      <c r="L14" s="90"/>
      <c r="M14" s="90"/>
      <c r="N14" s="91"/>
    </row>
    <row r="15" spans="2:15" x14ac:dyDescent="0.2">
      <c r="B15" s="3" t="s">
        <v>94</v>
      </c>
      <c r="C15" s="1">
        <v>0</v>
      </c>
      <c r="D15" s="1">
        <v>0</v>
      </c>
      <c r="E15" s="1">
        <v>5444</v>
      </c>
      <c r="F15" s="1">
        <v>0</v>
      </c>
      <c r="G15" s="10"/>
      <c r="I15" s="92"/>
      <c r="J15" s="90"/>
      <c r="K15" s="90"/>
      <c r="L15" s="90"/>
      <c r="M15" s="90"/>
      <c r="N15" s="91"/>
    </row>
    <row r="16" spans="2:15" ht="13.5" thickBot="1" x14ac:dyDescent="0.25">
      <c r="B16" s="4" t="s">
        <v>4</v>
      </c>
      <c r="C16" s="11"/>
      <c r="D16" s="11"/>
      <c r="E16" s="11"/>
      <c r="F16" s="11"/>
      <c r="G16" s="11"/>
      <c r="I16" s="93"/>
      <c r="J16" s="94"/>
      <c r="K16" s="94"/>
      <c r="L16" s="94"/>
      <c r="M16" s="94"/>
      <c r="N16" s="95"/>
      <c r="O16" s="14"/>
    </row>
    <row r="17" spans="2:15" x14ac:dyDescent="0.2">
      <c r="O17" s="14"/>
    </row>
    <row r="18" spans="2:15" ht="13.5" thickBot="1" x14ac:dyDescent="0.25">
      <c r="I18" s="15"/>
    </row>
    <row r="19" spans="2:15" ht="13.5" thickBot="1" x14ac:dyDescent="0.25">
      <c r="B19" s="8" t="s">
        <v>6</v>
      </c>
      <c r="C19" s="12"/>
      <c r="D19" s="12"/>
      <c r="E19" s="12"/>
      <c r="F19" s="12"/>
      <c r="G19" s="12"/>
      <c r="I19" s="14"/>
    </row>
    <row r="20" spans="2:15" ht="13.5" thickBot="1" x14ac:dyDescent="0.25">
      <c r="I20" s="14"/>
    </row>
    <row r="21" spans="2:15" ht="26.25" thickBot="1" x14ac:dyDescent="0.25">
      <c r="B21" s="9" t="s">
        <v>95</v>
      </c>
      <c r="C21" s="13"/>
    </row>
  </sheetData>
  <mergeCells count="2">
    <mergeCell ref="I6:N13"/>
    <mergeCell ref="I14:N16"/>
  </mergeCells>
  <phoneticPr fontId="7"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5"/>
  <sheetViews>
    <sheetView workbookViewId="0">
      <selection activeCell="C23" sqref="C23"/>
    </sheetView>
  </sheetViews>
  <sheetFormatPr baseColWidth="10" defaultRowHeight="12.75" x14ac:dyDescent="0.2"/>
  <sheetData>
    <row r="2" spans="1:10" x14ac:dyDescent="0.2">
      <c r="D2" t="s">
        <v>35</v>
      </c>
      <c r="E2" t="s">
        <v>36</v>
      </c>
      <c r="F2" t="s">
        <v>37</v>
      </c>
    </row>
    <row r="4" spans="1:10" x14ac:dyDescent="0.2">
      <c r="B4" t="s">
        <v>38</v>
      </c>
      <c r="C4" t="s">
        <v>39</v>
      </c>
    </row>
    <row r="5" spans="1:10" x14ac:dyDescent="0.2">
      <c r="A5" t="s">
        <v>32</v>
      </c>
      <c r="B5" s="59"/>
      <c r="C5" s="59"/>
    </row>
    <row r="6" spans="1:10" ht="12.75" customHeight="1" x14ac:dyDescent="0.2">
      <c r="A6" t="s">
        <v>33</v>
      </c>
      <c r="B6" s="59"/>
      <c r="C6" s="59"/>
      <c r="F6" s="119" t="s">
        <v>40</v>
      </c>
      <c r="G6" s="119"/>
      <c r="H6" s="119"/>
      <c r="I6" s="119"/>
      <c r="J6" s="119"/>
    </row>
    <row r="7" spans="1:10" x14ac:dyDescent="0.2">
      <c r="A7" t="s">
        <v>34</v>
      </c>
      <c r="B7" s="59"/>
      <c r="C7" s="59"/>
      <c r="F7" s="119"/>
      <c r="G7" s="119"/>
      <c r="H7" s="119"/>
      <c r="I7" s="119"/>
      <c r="J7" s="119"/>
    </row>
    <row r="8" spans="1:10" x14ac:dyDescent="0.2">
      <c r="A8" t="s">
        <v>32</v>
      </c>
      <c r="B8" s="59"/>
      <c r="C8" s="59"/>
      <c r="F8" s="119"/>
      <c r="G8" s="119"/>
      <c r="H8" s="119"/>
      <c r="I8" s="119"/>
      <c r="J8" s="119"/>
    </row>
    <row r="9" spans="1:10" x14ac:dyDescent="0.2">
      <c r="A9" t="s">
        <v>32</v>
      </c>
      <c r="B9" s="59"/>
      <c r="C9" s="59"/>
      <c r="F9" s="119"/>
      <c r="G9" s="119"/>
      <c r="H9" s="119"/>
      <c r="I9" s="119"/>
      <c r="J9" s="119"/>
    </row>
    <row r="10" spans="1:10" x14ac:dyDescent="0.2">
      <c r="A10" t="s">
        <v>34</v>
      </c>
      <c r="B10" s="59"/>
      <c r="C10" s="59"/>
      <c r="F10" s="119"/>
      <c r="G10" s="119"/>
      <c r="H10" s="119"/>
      <c r="I10" s="119"/>
      <c r="J10" s="119"/>
    </row>
    <row r="11" spans="1:10" x14ac:dyDescent="0.2">
      <c r="A11" t="s">
        <v>33</v>
      </c>
      <c r="B11" s="59"/>
      <c r="C11" s="59"/>
      <c r="F11" s="119"/>
      <c r="G11" s="119"/>
      <c r="H11" s="119"/>
      <c r="I11" s="119"/>
      <c r="J11" s="119"/>
    </row>
    <row r="12" spans="1:10" x14ac:dyDescent="0.2">
      <c r="A12" t="s">
        <v>33</v>
      </c>
      <c r="B12" s="59"/>
      <c r="C12" s="59"/>
    </row>
    <row r="13" spans="1:10" x14ac:dyDescent="0.2">
      <c r="A13" t="s">
        <v>34</v>
      </c>
      <c r="B13" s="59"/>
      <c r="C13" s="59"/>
    </row>
    <row r="14" spans="1:10" x14ac:dyDescent="0.2">
      <c r="A14" t="s">
        <v>32</v>
      </c>
      <c r="B14" s="59"/>
      <c r="C14" s="59"/>
    </row>
    <row r="15" spans="1:10" x14ac:dyDescent="0.2">
      <c r="A15" t="s">
        <v>32</v>
      </c>
      <c r="B15" s="59"/>
      <c r="C15" s="59"/>
    </row>
  </sheetData>
  <mergeCells count="1">
    <mergeCell ref="F6:J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D18" sqref="D18"/>
    </sheetView>
  </sheetViews>
  <sheetFormatPr baseColWidth="10" defaultRowHeight="12.75" x14ac:dyDescent="0.2"/>
  <cols>
    <col min="1" max="1" width="17.28515625" customWidth="1"/>
  </cols>
  <sheetData>
    <row r="1" spans="1:11" ht="18.75" thickBot="1" x14ac:dyDescent="0.3">
      <c r="A1" s="97" t="s">
        <v>109</v>
      </c>
      <c r="B1" s="98"/>
      <c r="C1" s="98"/>
      <c r="D1" s="98"/>
      <c r="E1" s="99"/>
    </row>
    <row r="4" spans="1:11" ht="25.5" x14ac:dyDescent="0.2">
      <c r="A4" s="96" t="s">
        <v>117</v>
      </c>
      <c r="B4" s="96"/>
      <c r="C4" s="72">
        <v>500</v>
      </c>
      <c r="D4" s="68" t="s">
        <v>110</v>
      </c>
      <c r="E4" s="72">
        <v>5.5</v>
      </c>
    </row>
    <row r="6" spans="1:11" x14ac:dyDescent="0.2">
      <c r="G6" s="100" t="s">
        <v>121</v>
      </c>
      <c r="H6" s="100"/>
      <c r="I6" s="100"/>
      <c r="J6" s="100"/>
      <c r="K6" s="100"/>
    </row>
    <row r="7" spans="1:11" x14ac:dyDescent="0.2">
      <c r="G7" s="100"/>
      <c r="H7" s="100"/>
      <c r="I7" s="100"/>
      <c r="J7" s="100"/>
      <c r="K7" s="100"/>
    </row>
    <row r="8" spans="1:11" x14ac:dyDescent="0.2">
      <c r="A8" s="69" t="s">
        <v>111</v>
      </c>
      <c r="B8" s="69"/>
      <c r="C8" s="69"/>
      <c r="D8" s="69" t="s">
        <v>112</v>
      </c>
      <c r="E8" s="69"/>
      <c r="G8" s="100"/>
      <c r="H8" s="100"/>
      <c r="I8" s="100"/>
      <c r="J8" s="100"/>
      <c r="K8" s="100"/>
    </row>
    <row r="9" spans="1:11" x14ac:dyDescent="0.2">
      <c r="A9" s="69"/>
      <c r="B9" s="69"/>
      <c r="C9" s="69"/>
      <c r="D9" s="69"/>
      <c r="E9" s="69"/>
      <c r="G9" s="100"/>
      <c r="H9" s="100"/>
      <c r="I9" s="100"/>
      <c r="J9" s="100"/>
      <c r="K9" s="100"/>
    </row>
    <row r="10" spans="1:11" x14ac:dyDescent="0.2">
      <c r="A10" s="70" t="s">
        <v>113</v>
      </c>
      <c r="B10" s="73">
        <v>1.18</v>
      </c>
      <c r="C10" s="71" t="s">
        <v>114</v>
      </c>
      <c r="D10" s="74"/>
      <c r="E10" s="66"/>
    </row>
    <row r="11" spans="1:11" x14ac:dyDescent="0.2">
      <c r="A11" s="70" t="s">
        <v>115</v>
      </c>
      <c r="B11" s="73">
        <v>1.1599999999999999</v>
      </c>
      <c r="C11" s="71" t="s">
        <v>114</v>
      </c>
      <c r="D11" s="75"/>
      <c r="E11" s="66"/>
    </row>
    <row r="12" spans="1:11" x14ac:dyDescent="0.2">
      <c r="A12" s="70" t="s">
        <v>116</v>
      </c>
      <c r="B12" s="73">
        <v>0.88</v>
      </c>
      <c r="C12" s="71" t="s">
        <v>114</v>
      </c>
      <c r="D12" s="76"/>
      <c r="E12" s="66"/>
    </row>
    <row r="13" spans="1:11" x14ac:dyDescent="0.2">
      <c r="A13" s="67" t="s">
        <v>118</v>
      </c>
      <c r="B13" s="73">
        <v>133.65</v>
      </c>
      <c r="C13" s="71" t="s">
        <v>114</v>
      </c>
      <c r="D13" s="59"/>
      <c r="E13" s="66"/>
    </row>
    <row r="14" spans="1:11" x14ac:dyDescent="0.2">
      <c r="A14" s="70" t="s">
        <v>119</v>
      </c>
      <c r="B14" s="73">
        <v>7.8</v>
      </c>
      <c r="C14" s="71" t="s">
        <v>114</v>
      </c>
      <c r="D14" s="59"/>
    </row>
    <row r="15" spans="1:11" x14ac:dyDescent="0.2">
      <c r="A15" s="70" t="s">
        <v>120</v>
      </c>
      <c r="B15" s="73">
        <v>7.44</v>
      </c>
      <c r="C15" s="71" t="s">
        <v>114</v>
      </c>
      <c r="D15" s="59"/>
    </row>
    <row r="16" spans="1:11" x14ac:dyDescent="0.2">
      <c r="A16" s="70" t="s">
        <v>122</v>
      </c>
      <c r="B16" s="73">
        <v>7.55</v>
      </c>
      <c r="C16" s="71" t="s">
        <v>114</v>
      </c>
      <c r="D16" s="59"/>
    </row>
    <row r="17" spans="1:4" x14ac:dyDescent="0.2">
      <c r="A17" s="70" t="s">
        <v>123</v>
      </c>
      <c r="B17" s="73">
        <v>1396.58</v>
      </c>
      <c r="C17" s="71" t="s">
        <v>114</v>
      </c>
      <c r="D17" s="59"/>
    </row>
    <row r="18" spans="1:4" x14ac:dyDescent="0.2">
      <c r="A18" s="70" t="s">
        <v>124</v>
      </c>
      <c r="B18" s="73">
        <v>22.47</v>
      </c>
      <c r="C18" s="71" t="s">
        <v>114</v>
      </c>
      <c r="D18" s="59"/>
    </row>
    <row r="19" spans="1:4" x14ac:dyDescent="0.2">
      <c r="A19" s="70" t="s">
        <v>125</v>
      </c>
      <c r="B19" s="73">
        <v>1.7</v>
      </c>
      <c r="C19" s="71" t="s">
        <v>114</v>
      </c>
      <c r="D19" s="59"/>
    </row>
  </sheetData>
  <mergeCells count="3">
    <mergeCell ref="A4:B4"/>
    <mergeCell ref="A1:E1"/>
    <mergeCell ref="G6:K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B8" sqref="B8"/>
    </sheetView>
  </sheetViews>
  <sheetFormatPr baseColWidth="10" defaultRowHeight="12.75" x14ac:dyDescent="0.2"/>
  <cols>
    <col min="1" max="1" width="13.7109375" customWidth="1"/>
    <col min="6" max="6" width="11.85546875" bestFit="1" customWidth="1"/>
  </cols>
  <sheetData>
    <row r="1" spans="1:15" x14ac:dyDescent="0.2">
      <c r="A1" s="101" t="s">
        <v>126</v>
      </c>
      <c r="B1" s="101"/>
      <c r="C1" s="101"/>
      <c r="D1" s="101"/>
      <c r="E1" s="101"/>
      <c r="F1" s="101"/>
      <c r="G1" s="101"/>
      <c r="H1" s="101"/>
      <c r="I1" s="101"/>
      <c r="J1" s="101"/>
      <c r="K1" s="101"/>
    </row>
    <row r="2" spans="1:15" s="66" customFormat="1" x14ac:dyDescent="0.2">
      <c r="A2" s="78"/>
      <c r="B2" s="78"/>
      <c r="C2" s="78"/>
      <c r="D2" s="78"/>
      <c r="E2" s="78"/>
      <c r="F2" s="78"/>
      <c r="G2" s="78"/>
      <c r="H2" s="78"/>
      <c r="I2" s="78"/>
      <c r="J2" s="78"/>
      <c r="K2" s="78"/>
    </row>
    <row r="3" spans="1:15" s="66" customFormat="1" x14ac:dyDescent="0.2">
      <c r="A3" s="78"/>
      <c r="B3" s="78"/>
      <c r="C3" s="78"/>
      <c r="D3" s="78"/>
      <c r="E3" s="77" t="s">
        <v>129</v>
      </c>
      <c r="F3" s="79">
        <v>10000</v>
      </c>
      <c r="G3" s="78"/>
      <c r="H3" s="78"/>
      <c r="I3" s="78"/>
      <c r="J3" s="78"/>
      <c r="K3" s="78"/>
    </row>
    <row r="4" spans="1:15" s="66" customFormat="1" x14ac:dyDescent="0.2">
      <c r="A4" s="78"/>
      <c r="B4" s="78"/>
      <c r="C4" s="78"/>
      <c r="D4" s="78"/>
      <c r="E4" s="78"/>
      <c r="F4" s="78"/>
      <c r="G4" s="78"/>
      <c r="H4" s="78"/>
      <c r="I4" s="78"/>
      <c r="J4" s="78"/>
      <c r="K4" s="78"/>
    </row>
    <row r="6" spans="1:15" ht="12.75" customHeight="1" x14ac:dyDescent="0.2">
      <c r="A6" s="96" t="s">
        <v>128</v>
      </c>
      <c r="B6" s="102" t="s">
        <v>127</v>
      </c>
      <c r="C6" s="102"/>
      <c r="D6" s="102"/>
      <c r="E6" s="102"/>
      <c r="F6" s="102"/>
      <c r="G6" s="102"/>
      <c r="H6" s="102"/>
      <c r="I6" s="102"/>
      <c r="J6" s="102"/>
      <c r="K6" s="102"/>
    </row>
    <row r="7" spans="1:15" ht="27.75" customHeight="1" x14ac:dyDescent="0.2">
      <c r="A7" s="96"/>
      <c r="B7" s="81">
        <v>1</v>
      </c>
      <c r="C7" s="81">
        <v>2</v>
      </c>
      <c r="D7" s="81">
        <v>3</v>
      </c>
      <c r="E7" s="81">
        <v>4</v>
      </c>
      <c r="F7" s="81">
        <v>5</v>
      </c>
      <c r="G7" s="81">
        <v>6</v>
      </c>
      <c r="H7" s="81">
        <v>7</v>
      </c>
      <c r="I7" s="81">
        <v>8</v>
      </c>
      <c r="J7" s="81">
        <v>9</v>
      </c>
      <c r="K7" s="81">
        <v>10</v>
      </c>
    </row>
    <row r="8" spans="1:15" x14ac:dyDescent="0.2">
      <c r="A8" s="82">
        <v>1.2E-2</v>
      </c>
      <c r="B8" s="80"/>
      <c r="C8" s="80"/>
      <c r="D8" s="80"/>
      <c r="E8" s="80"/>
      <c r="F8" s="80"/>
      <c r="G8" s="80"/>
      <c r="H8" s="80"/>
      <c r="I8" s="80"/>
      <c r="J8" s="80"/>
      <c r="K8" s="80"/>
    </row>
    <row r="9" spans="1:15" x14ac:dyDescent="0.2">
      <c r="A9" s="82">
        <v>1.2999999999999999E-2</v>
      </c>
      <c r="B9" s="80"/>
      <c r="C9" s="80"/>
      <c r="D9" s="80"/>
      <c r="E9" s="80"/>
      <c r="F9" s="80"/>
      <c r="G9" s="80"/>
      <c r="H9" s="80"/>
      <c r="I9" s="80"/>
      <c r="J9" s="80"/>
      <c r="K9" s="80"/>
    </row>
    <row r="10" spans="1:15" ht="13.5" customHeight="1" x14ac:dyDescent="0.2">
      <c r="A10" s="82">
        <v>1.4E-2</v>
      </c>
      <c r="B10" s="80"/>
      <c r="C10" s="80"/>
      <c r="D10" s="80"/>
      <c r="E10" s="80"/>
      <c r="F10" s="80"/>
      <c r="G10" s="80"/>
      <c r="H10" s="80"/>
      <c r="I10" s="80"/>
      <c r="J10" s="80"/>
      <c r="K10" s="80"/>
      <c r="M10" s="103" t="s">
        <v>130</v>
      </c>
      <c r="N10" s="103"/>
      <c r="O10" s="103"/>
    </row>
    <row r="11" spans="1:15" x14ac:dyDescent="0.2">
      <c r="A11" s="82">
        <v>1.4999999999999999E-2</v>
      </c>
      <c r="B11" s="80"/>
      <c r="C11" s="80"/>
      <c r="D11" s="80"/>
      <c r="E11" s="80"/>
      <c r="F11" s="80"/>
      <c r="G11" s="80"/>
      <c r="H11" s="80"/>
      <c r="I11" s="80"/>
      <c r="J11" s="80"/>
      <c r="K11" s="80"/>
      <c r="M11" s="103"/>
      <c r="N11" s="103"/>
      <c r="O11" s="103"/>
    </row>
    <row r="12" spans="1:15" x14ac:dyDescent="0.2">
      <c r="A12" s="82">
        <v>1.6E-2</v>
      </c>
      <c r="B12" s="80"/>
      <c r="C12" s="80"/>
      <c r="D12" s="80"/>
      <c r="E12" s="80"/>
      <c r="F12" s="80"/>
      <c r="G12" s="80"/>
      <c r="H12" s="80"/>
      <c r="I12" s="80"/>
      <c r="J12" s="80"/>
      <c r="K12" s="80"/>
      <c r="M12" s="103"/>
      <c r="N12" s="103"/>
      <c r="O12" s="103"/>
    </row>
    <row r="13" spans="1:15" x14ac:dyDescent="0.2">
      <c r="A13" s="82">
        <v>1.7000000000000001E-2</v>
      </c>
      <c r="B13" s="80"/>
      <c r="C13" s="80"/>
      <c r="D13" s="80"/>
      <c r="E13" s="80"/>
      <c r="F13" s="80"/>
      <c r="G13" s="80"/>
      <c r="H13" s="80"/>
      <c r="I13" s="80"/>
      <c r="J13" s="80"/>
      <c r="K13" s="80"/>
    </row>
    <row r="14" spans="1:15" x14ac:dyDescent="0.2">
      <c r="A14" s="82">
        <v>1.7999999999999999E-2</v>
      </c>
      <c r="B14" s="80"/>
      <c r="C14" s="80"/>
      <c r="D14" s="80"/>
      <c r="E14" s="80"/>
      <c r="F14" s="80"/>
      <c r="G14" s="80"/>
      <c r="H14" s="80"/>
      <c r="I14" s="80"/>
      <c r="J14" s="80"/>
      <c r="K14" s="80"/>
      <c r="M14" s="83" t="s">
        <v>131</v>
      </c>
    </row>
    <row r="15" spans="1:15" x14ac:dyDescent="0.2">
      <c r="A15" s="82">
        <v>1.9E-2</v>
      </c>
      <c r="B15" s="80"/>
      <c r="C15" s="80"/>
      <c r="D15" s="80"/>
      <c r="E15" s="80"/>
      <c r="F15" s="80"/>
      <c r="G15" s="80"/>
      <c r="H15" s="80"/>
      <c r="I15" s="80"/>
      <c r="J15" s="80"/>
      <c r="K15" s="80"/>
    </row>
    <row r="16" spans="1:15" x14ac:dyDescent="0.2">
      <c r="A16" s="82">
        <v>0.02</v>
      </c>
      <c r="B16" s="80"/>
      <c r="C16" s="80"/>
      <c r="D16" s="80"/>
      <c r="E16" s="80"/>
      <c r="F16" s="80"/>
      <c r="G16" s="80"/>
      <c r="H16" s="80"/>
      <c r="I16" s="80"/>
      <c r="J16" s="80"/>
      <c r="K16" s="80"/>
    </row>
    <row r="17" spans="1:11" x14ac:dyDescent="0.2">
      <c r="A17" s="82">
        <v>2.1000000000000001E-2</v>
      </c>
      <c r="B17" s="80"/>
      <c r="C17" s="80"/>
      <c r="D17" s="80"/>
      <c r="E17" s="80"/>
      <c r="F17" s="80"/>
      <c r="G17" s="80"/>
      <c r="H17" s="80"/>
      <c r="I17" s="80"/>
      <c r="J17" s="80"/>
      <c r="K17" s="80"/>
    </row>
    <row r="18" spans="1:11" x14ac:dyDescent="0.2">
      <c r="A18" s="82">
        <v>2.1999999999999999E-2</v>
      </c>
      <c r="B18" s="80"/>
      <c r="C18" s="80"/>
      <c r="D18" s="80"/>
      <c r="E18" s="80"/>
      <c r="F18" s="80"/>
      <c r="G18" s="80"/>
      <c r="H18" s="80"/>
      <c r="I18" s="80"/>
      <c r="J18" s="80"/>
      <c r="K18" s="80"/>
    </row>
    <row r="19" spans="1:11" x14ac:dyDescent="0.2">
      <c r="A19" s="82">
        <v>2.3E-2</v>
      </c>
      <c r="B19" s="80"/>
      <c r="C19" s="80"/>
      <c r="D19" s="80"/>
      <c r="E19" s="80"/>
      <c r="F19" s="80"/>
      <c r="G19" s="80"/>
      <c r="H19" s="80"/>
      <c r="I19" s="80"/>
      <c r="J19" s="80"/>
      <c r="K19" s="80"/>
    </row>
    <row r="20" spans="1:11" x14ac:dyDescent="0.2">
      <c r="A20" s="82">
        <v>2.4E-2</v>
      </c>
      <c r="B20" s="80"/>
      <c r="C20" s="80"/>
      <c r="D20" s="80"/>
      <c r="E20" s="80"/>
      <c r="F20" s="80"/>
      <c r="G20" s="80"/>
      <c r="H20" s="80"/>
      <c r="I20" s="80"/>
      <c r="J20" s="80"/>
      <c r="K20" s="80"/>
    </row>
    <row r="21" spans="1:11" x14ac:dyDescent="0.2">
      <c r="A21" s="82">
        <v>2.5000000000000001E-2</v>
      </c>
      <c r="B21" s="80"/>
      <c r="C21" s="80"/>
      <c r="D21" s="80"/>
      <c r="E21" s="80"/>
      <c r="F21" s="80"/>
      <c r="G21" s="80"/>
      <c r="H21" s="80"/>
      <c r="I21" s="80"/>
      <c r="J21" s="80"/>
      <c r="K21" s="80"/>
    </row>
    <row r="22" spans="1:11" x14ac:dyDescent="0.2">
      <c r="A22" s="82">
        <v>2.5999999999999999E-2</v>
      </c>
      <c r="B22" s="80"/>
      <c r="C22" s="80"/>
      <c r="D22" s="80"/>
      <c r="E22" s="80"/>
      <c r="F22" s="80"/>
      <c r="G22" s="80"/>
      <c r="H22" s="80"/>
      <c r="I22" s="80"/>
      <c r="J22" s="80"/>
      <c r="K22" s="80"/>
    </row>
    <row r="23" spans="1:11" x14ac:dyDescent="0.2">
      <c r="A23" s="82">
        <v>2.7E-2</v>
      </c>
      <c r="B23" s="80"/>
      <c r="C23" s="80"/>
      <c r="D23" s="80"/>
      <c r="E23" s="80"/>
      <c r="F23" s="80"/>
      <c r="G23" s="80"/>
      <c r="H23" s="80"/>
      <c r="I23" s="80"/>
      <c r="J23" s="80"/>
      <c r="K23" s="80"/>
    </row>
    <row r="24" spans="1:11" x14ac:dyDescent="0.2">
      <c r="A24" s="82">
        <v>2.8000000000000001E-2</v>
      </c>
      <c r="B24" s="80"/>
      <c r="C24" s="80"/>
      <c r="D24" s="80"/>
      <c r="E24" s="80"/>
      <c r="F24" s="80"/>
      <c r="G24" s="80"/>
      <c r="H24" s="80"/>
      <c r="I24" s="80"/>
      <c r="J24" s="80"/>
      <c r="K24" s="80"/>
    </row>
    <row r="25" spans="1:11" x14ac:dyDescent="0.2">
      <c r="A25" s="82">
        <v>2.9000000000000001E-2</v>
      </c>
      <c r="B25" s="80"/>
      <c r="C25" s="80"/>
      <c r="D25" s="80"/>
      <c r="E25" s="80"/>
      <c r="F25" s="80"/>
      <c r="G25" s="80"/>
      <c r="H25" s="80"/>
      <c r="I25" s="80"/>
      <c r="J25" s="80"/>
      <c r="K25" s="80"/>
    </row>
    <row r="26" spans="1:11" x14ac:dyDescent="0.2">
      <c r="A26" s="82">
        <v>0.03</v>
      </c>
      <c r="B26" s="80"/>
      <c r="C26" s="80"/>
      <c r="D26" s="80"/>
      <c r="E26" s="80"/>
      <c r="F26" s="80"/>
      <c r="G26" s="80"/>
      <c r="H26" s="80"/>
      <c r="I26" s="80"/>
      <c r="J26" s="80"/>
      <c r="K26" s="80"/>
    </row>
    <row r="27" spans="1:11" x14ac:dyDescent="0.2">
      <c r="A27" s="82">
        <v>3.1E-2</v>
      </c>
      <c r="B27" s="80"/>
      <c r="C27" s="80"/>
      <c r="D27" s="80"/>
      <c r="E27" s="80"/>
      <c r="F27" s="80"/>
      <c r="G27" s="80"/>
      <c r="H27" s="80"/>
      <c r="I27" s="80"/>
      <c r="J27" s="80"/>
      <c r="K27" s="80"/>
    </row>
    <row r="28" spans="1:11" x14ac:dyDescent="0.2">
      <c r="A28" s="82">
        <v>3.2000000000000001E-2</v>
      </c>
      <c r="B28" s="80"/>
      <c r="C28" s="80"/>
      <c r="D28" s="80"/>
      <c r="E28" s="80"/>
      <c r="F28" s="80"/>
      <c r="G28" s="80"/>
      <c r="H28" s="80"/>
      <c r="I28" s="80"/>
      <c r="J28" s="80"/>
      <c r="K28" s="80"/>
    </row>
    <row r="29" spans="1:11" x14ac:dyDescent="0.2">
      <c r="A29" s="82">
        <v>3.3000000000000002E-2</v>
      </c>
      <c r="B29" s="80"/>
      <c r="C29" s="80"/>
      <c r="D29" s="80"/>
      <c r="E29" s="80"/>
      <c r="F29" s="80"/>
      <c r="G29" s="80"/>
      <c r="H29" s="80"/>
      <c r="I29" s="80"/>
      <c r="J29" s="80"/>
      <c r="K29" s="80"/>
    </row>
    <row r="30" spans="1:11" x14ac:dyDescent="0.2">
      <c r="A30" s="82">
        <v>3.4000000000000002E-2</v>
      </c>
      <c r="B30" s="80"/>
      <c r="C30" s="80"/>
      <c r="D30" s="80"/>
      <c r="E30" s="80"/>
      <c r="F30" s="80"/>
      <c r="G30" s="80"/>
      <c r="H30" s="80"/>
      <c r="I30" s="80"/>
      <c r="J30" s="80"/>
      <c r="K30" s="80"/>
    </row>
    <row r="31" spans="1:11" x14ac:dyDescent="0.2">
      <c r="A31" s="82">
        <v>3.5000000000000003E-2</v>
      </c>
      <c r="B31" s="80"/>
      <c r="C31" s="80"/>
      <c r="D31" s="80"/>
      <c r="E31" s="80"/>
      <c r="F31" s="80"/>
      <c r="G31" s="80"/>
      <c r="H31" s="80"/>
      <c r="I31" s="80"/>
      <c r="J31" s="80"/>
      <c r="K31" s="80"/>
    </row>
  </sheetData>
  <mergeCells count="4">
    <mergeCell ref="A1:K1"/>
    <mergeCell ref="B6:K6"/>
    <mergeCell ref="A6:A7"/>
    <mergeCell ref="M10:O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E7" sqref="E7"/>
    </sheetView>
  </sheetViews>
  <sheetFormatPr baseColWidth="10" defaultRowHeight="12.75" x14ac:dyDescent="0.2"/>
  <cols>
    <col min="1" max="1" width="11.28515625" bestFit="1" customWidth="1"/>
    <col min="2" max="2" width="14.28515625" customWidth="1"/>
    <col min="3" max="3" width="4.7109375" customWidth="1"/>
    <col min="4" max="4" width="20.85546875" bestFit="1" customWidth="1"/>
    <col min="5" max="5" width="8.140625" customWidth="1"/>
    <col min="6" max="6" width="7.42578125" customWidth="1"/>
  </cols>
  <sheetData>
    <row r="1" spans="1:7" ht="13.5" thickBot="1" x14ac:dyDescent="0.25"/>
    <row r="2" spans="1:7" ht="26.25" thickBot="1" x14ac:dyDescent="0.25">
      <c r="A2" s="17" t="s">
        <v>7</v>
      </c>
      <c r="B2" s="18" t="s">
        <v>8</v>
      </c>
      <c r="D2" s="104" t="s">
        <v>10</v>
      </c>
      <c r="E2" s="105"/>
      <c r="F2" s="105"/>
      <c r="G2" s="106"/>
    </row>
    <row r="3" spans="1:7" x14ac:dyDescent="0.2">
      <c r="A3" s="19">
        <v>6</v>
      </c>
      <c r="B3" s="20"/>
      <c r="D3" s="21"/>
      <c r="E3" s="21"/>
      <c r="F3" s="21"/>
      <c r="G3" s="22"/>
    </row>
    <row r="4" spans="1:7" x14ac:dyDescent="0.2">
      <c r="A4" s="19">
        <v>8</v>
      </c>
      <c r="B4" s="20"/>
      <c r="D4" s="21"/>
      <c r="E4" s="21"/>
      <c r="F4" s="21"/>
      <c r="G4" s="22"/>
    </row>
    <row r="5" spans="1:7" x14ac:dyDescent="0.2">
      <c r="A5" s="19">
        <v>-1</v>
      </c>
      <c r="B5" s="20"/>
      <c r="D5" s="22"/>
      <c r="E5" s="22"/>
      <c r="F5" s="22"/>
      <c r="G5" s="22"/>
    </row>
    <row r="6" spans="1:7" ht="13.5" thickBot="1" x14ac:dyDescent="0.25">
      <c r="A6" s="19">
        <v>4</v>
      </c>
      <c r="B6" s="20"/>
      <c r="D6" s="22"/>
      <c r="E6" s="22"/>
      <c r="F6" s="22"/>
      <c r="G6" s="22"/>
    </row>
    <row r="7" spans="1:7" ht="13.5" thickBot="1" x14ac:dyDescent="0.25">
      <c r="A7" s="19">
        <v>3</v>
      </c>
      <c r="B7" s="20"/>
      <c r="D7" s="23" t="s">
        <v>9</v>
      </c>
      <c r="E7" s="24"/>
    </row>
    <row r="8" spans="1:7" x14ac:dyDescent="0.2">
      <c r="A8" s="19">
        <v>-3</v>
      </c>
      <c r="B8" s="20"/>
      <c r="C8" s="14"/>
      <c r="D8" s="14"/>
      <c r="E8" s="14"/>
      <c r="F8" s="14"/>
    </row>
    <row r="9" spans="1:7" x14ac:dyDescent="0.2">
      <c r="A9" s="19">
        <v>-2</v>
      </c>
      <c r="B9" s="20"/>
    </row>
    <row r="10" spans="1:7" x14ac:dyDescent="0.2">
      <c r="A10" s="19">
        <v>4</v>
      </c>
      <c r="B10" s="20"/>
    </row>
    <row r="11" spans="1:7" ht="13.5" thickBot="1" x14ac:dyDescent="0.25">
      <c r="A11" s="25">
        <v>6</v>
      </c>
      <c r="B11" s="26"/>
    </row>
  </sheetData>
  <mergeCells count="1">
    <mergeCell ref="D2:G2"/>
  </mergeCells>
  <phoneticPr fontId="0" type="noConversion"/>
  <pageMargins left="0.78740157499999996" right="0.78740157499999996" top="0.984251969" bottom="0.984251969" header="0.4921259845" footer="0.4921259845"/>
  <pageSetup paperSize="9"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27" sqref="B27"/>
    </sheetView>
  </sheetViews>
  <sheetFormatPr baseColWidth="10" defaultRowHeight="12.75" x14ac:dyDescent="0.2"/>
  <cols>
    <col min="4" max="4" width="8.28515625" customWidth="1"/>
    <col min="8" max="8" width="15.28515625" customWidth="1"/>
  </cols>
  <sheetData>
    <row r="1" spans="1:8" x14ac:dyDescent="0.2">
      <c r="A1" s="16"/>
    </row>
    <row r="2" spans="1:8" ht="13.5" thickBot="1" x14ac:dyDescent="0.25"/>
    <row r="3" spans="1:8" ht="12.75" customHeight="1" x14ac:dyDescent="0.2">
      <c r="A3" s="14" t="s">
        <v>11</v>
      </c>
      <c r="B3" s="14" t="s">
        <v>12</v>
      </c>
      <c r="C3" s="14" t="s">
        <v>13</v>
      </c>
      <c r="E3" s="84" t="s">
        <v>31</v>
      </c>
      <c r="F3" s="85"/>
      <c r="G3" s="85"/>
      <c r="H3" s="86"/>
    </row>
    <row r="4" spans="1:8" x14ac:dyDescent="0.2">
      <c r="A4" s="27">
        <v>10</v>
      </c>
      <c r="B4" s="27">
        <v>34</v>
      </c>
      <c r="C4" s="27"/>
      <c r="E4" s="87"/>
      <c r="F4" s="88"/>
      <c r="G4" s="88"/>
      <c r="H4" s="89"/>
    </row>
    <row r="5" spans="1:8" x14ac:dyDescent="0.2">
      <c r="A5" s="27">
        <v>15</v>
      </c>
      <c r="B5" s="27">
        <v>5</v>
      </c>
      <c r="C5" s="27"/>
      <c r="E5" s="87"/>
      <c r="F5" s="88"/>
      <c r="G5" s="88"/>
      <c r="H5" s="89"/>
    </row>
    <row r="6" spans="1:8" ht="13.5" thickBot="1" x14ac:dyDescent="0.25">
      <c r="A6" s="27">
        <v>543</v>
      </c>
      <c r="B6" s="27">
        <v>542</v>
      </c>
      <c r="C6" s="27"/>
      <c r="E6" s="107"/>
      <c r="F6" s="108"/>
      <c r="G6" s="108"/>
      <c r="H6" s="109"/>
    </row>
    <row r="7" spans="1:8" x14ac:dyDescent="0.2">
      <c r="A7" s="27">
        <v>2345</v>
      </c>
      <c r="B7" s="27">
        <v>2346</v>
      </c>
      <c r="C7" s="27"/>
    </row>
    <row r="8" spans="1:8" x14ac:dyDescent="0.2">
      <c r="A8" s="27">
        <v>34</v>
      </c>
      <c r="B8" s="27">
        <v>42</v>
      </c>
      <c r="C8" s="27"/>
    </row>
    <row r="9" spans="1:8" x14ac:dyDescent="0.2">
      <c r="A9" s="27">
        <v>1</v>
      </c>
      <c r="B9" s="27">
        <v>5</v>
      </c>
      <c r="C9" s="27"/>
    </row>
    <row r="10" spans="1:8" x14ac:dyDescent="0.2">
      <c r="A10" s="27">
        <v>34</v>
      </c>
      <c r="B10" s="27">
        <v>3</v>
      </c>
      <c r="C10" s="27"/>
    </row>
    <row r="11" spans="1:8" x14ac:dyDescent="0.2">
      <c r="A11" s="14"/>
      <c r="B11" s="14"/>
      <c r="C11" s="14"/>
    </row>
  </sheetData>
  <mergeCells count="1">
    <mergeCell ref="E3:H6"/>
  </mergeCells>
  <phoneticPr fontId="0" type="noConversion"/>
  <pageMargins left="0.78740157499999996" right="0.78740157499999996" top="0.984251969" bottom="0.984251969" header="0.4921259845" footer="0.4921259845"/>
  <pageSetup paperSize="9" orientation="portrait" horizontalDpi="0"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F10" sqref="F10"/>
    </sheetView>
  </sheetViews>
  <sheetFormatPr baseColWidth="10" defaultColWidth="11.42578125" defaultRowHeight="12.75" x14ac:dyDescent="0.2"/>
  <cols>
    <col min="1" max="1" width="6" customWidth="1"/>
    <col min="2" max="2" width="13.85546875" customWidth="1"/>
    <col min="3" max="3" width="15.140625" style="30" customWidth="1"/>
    <col min="4" max="4" width="14.85546875" customWidth="1"/>
  </cols>
  <sheetData>
    <row r="1" spans="1:4" ht="18" x14ac:dyDescent="0.25">
      <c r="A1" s="31" t="s">
        <v>104</v>
      </c>
    </row>
    <row r="2" spans="1:4" ht="15.75" x14ac:dyDescent="0.25">
      <c r="B2" s="32"/>
    </row>
    <row r="6" spans="1:4" ht="15.75" x14ac:dyDescent="0.25">
      <c r="B6" s="33" t="s">
        <v>41</v>
      </c>
    </row>
    <row r="7" spans="1:4" ht="15.75" x14ac:dyDescent="0.25">
      <c r="B7" s="33" t="s">
        <v>42</v>
      </c>
    </row>
    <row r="8" spans="1:4" x14ac:dyDescent="0.2">
      <c r="B8" s="34" t="s">
        <v>43</v>
      </c>
      <c r="C8" s="5" t="s">
        <v>44</v>
      </c>
      <c r="D8" s="34" t="s">
        <v>45</v>
      </c>
    </row>
    <row r="9" spans="1:4" x14ac:dyDescent="0.2">
      <c r="A9">
        <v>1</v>
      </c>
      <c r="B9" t="s">
        <v>46</v>
      </c>
      <c r="C9" s="30">
        <v>16</v>
      </c>
      <c r="D9" s="60"/>
    </row>
    <row r="10" spans="1:4" x14ac:dyDescent="0.2">
      <c r="A10">
        <v>2</v>
      </c>
      <c r="B10" t="s">
        <v>47</v>
      </c>
      <c r="C10" s="30">
        <v>18</v>
      </c>
      <c r="D10" s="60"/>
    </row>
    <row r="11" spans="1:4" x14ac:dyDescent="0.2">
      <c r="A11">
        <v>3</v>
      </c>
      <c r="B11" t="s">
        <v>48</v>
      </c>
      <c r="C11" s="30">
        <v>15</v>
      </c>
      <c r="D11" s="60"/>
    </row>
    <row r="12" spans="1:4" x14ac:dyDescent="0.2">
      <c r="A12">
        <v>4</v>
      </c>
      <c r="B12" t="s">
        <v>49</v>
      </c>
      <c r="C12" s="30">
        <v>27</v>
      </c>
      <c r="D12" s="60"/>
    </row>
    <row r="13" spans="1:4" x14ac:dyDescent="0.2">
      <c r="A13">
        <v>5</v>
      </c>
      <c r="B13" t="s">
        <v>50</v>
      </c>
      <c r="C13" s="30">
        <v>40</v>
      </c>
      <c r="D13" s="60"/>
    </row>
    <row r="14" spans="1:4" x14ac:dyDescent="0.2">
      <c r="A14">
        <v>6</v>
      </c>
      <c r="B14" t="s">
        <v>51</v>
      </c>
      <c r="C14" s="30">
        <v>17</v>
      </c>
      <c r="D14" s="60"/>
    </row>
    <row r="17" spans="1:4" ht="15.75" x14ac:dyDescent="0.25">
      <c r="B17" s="33" t="s">
        <v>52</v>
      </c>
    </row>
    <row r="18" spans="1:4" ht="15.75" x14ac:dyDescent="0.25">
      <c r="B18" s="33" t="s">
        <v>100</v>
      </c>
    </row>
    <row r="20" spans="1:4" x14ac:dyDescent="0.2">
      <c r="B20" s="34"/>
      <c r="C20" s="110" t="s">
        <v>53</v>
      </c>
      <c r="D20" s="110" t="s">
        <v>54</v>
      </c>
    </row>
    <row r="21" spans="1:4" ht="12.75" customHeight="1" x14ac:dyDescent="0.2">
      <c r="B21" s="34" t="s">
        <v>55</v>
      </c>
      <c r="C21" s="110"/>
      <c r="D21" s="110"/>
    </row>
    <row r="22" spans="1:4" x14ac:dyDescent="0.2">
      <c r="A22">
        <v>1</v>
      </c>
      <c r="B22" t="s">
        <v>56</v>
      </c>
      <c r="C22" s="30">
        <v>2011</v>
      </c>
      <c r="D22" s="60"/>
    </row>
    <row r="23" spans="1:4" x14ac:dyDescent="0.2">
      <c r="A23">
        <v>2</v>
      </c>
      <c r="B23" t="s">
        <v>57</v>
      </c>
      <c r="C23" s="30">
        <v>2004</v>
      </c>
      <c r="D23" s="60"/>
    </row>
    <row r="24" spans="1:4" x14ac:dyDescent="0.2">
      <c r="A24">
        <v>3</v>
      </c>
      <c r="B24" t="s">
        <v>58</v>
      </c>
      <c r="C24" s="30">
        <v>2012</v>
      </c>
      <c r="D24" s="60"/>
    </row>
    <row r="25" spans="1:4" x14ac:dyDescent="0.2">
      <c r="A25">
        <v>4</v>
      </c>
      <c r="B25" t="s">
        <v>59</v>
      </c>
      <c r="C25" s="30">
        <v>2003</v>
      </c>
      <c r="D25" s="60"/>
    </row>
    <row r="26" spans="1:4" x14ac:dyDescent="0.2">
      <c r="A26">
        <v>5</v>
      </c>
      <c r="B26" t="s">
        <v>60</v>
      </c>
      <c r="C26" s="30">
        <v>2014</v>
      </c>
      <c r="D26" s="60"/>
    </row>
    <row r="27" spans="1:4" x14ac:dyDescent="0.2">
      <c r="A27">
        <v>6</v>
      </c>
      <c r="B27" t="s">
        <v>61</v>
      </c>
      <c r="C27" s="30">
        <v>2015</v>
      </c>
      <c r="D27" s="60"/>
    </row>
    <row r="28" spans="1:4" x14ac:dyDescent="0.2">
      <c r="D28" s="61"/>
    </row>
    <row r="30" spans="1:4" ht="15.75" x14ac:dyDescent="0.25">
      <c r="B30" s="33"/>
    </row>
    <row r="31" spans="1:4" ht="15.75" x14ac:dyDescent="0.25">
      <c r="B31" s="33"/>
    </row>
  </sheetData>
  <mergeCells count="2">
    <mergeCell ref="C20:C21"/>
    <mergeCell ref="D20:D21"/>
  </mergeCells>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E12" sqref="E12"/>
    </sheetView>
  </sheetViews>
  <sheetFormatPr baseColWidth="10" defaultColWidth="11.42578125" defaultRowHeight="12.75" x14ac:dyDescent="0.2"/>
  <cols>
    <col min="1" max="1" width="4.5703125" customWidth="1"/>
    <col min="2" max="2" width="11.42578125" customWidth="1"/>
    <col min="3" max="3" width="17.42578125" customWidth="1"/>
    <col min="4" max="5" width="11.42578125" customWidth="1"/>
    <col min="6" max="6" width="15.28515625" customWidth="1"/>
    <col min="7" max="7" width="18.85546875" customWidth="1"/>
    <col min="8" max="8" width="11.42578125" customWidth="1"/>
    <col min="9" max="9" width="13.140625" customWidth="1"/>
  </cols>
  <sheetData>
    <row r="1" spans="1:9" ht="18" x14ac:dyDescent="0.25">
      <c r="A1" s="31" t="s">
        <v>105</v>
      </c>
    </row>
    <row r="2" spans="1:9" ht="15.75" x14ac:dyDescent="0.25">
      <c r="B2" s="33" t="s">
        <v>41</v>
      </c>
    </row>
    <row r="3" spans="1:9" x14ac:dyDescent="0.2">
      <c r="A3" s="55"/>
      <c r="B3" s="22"/>
    </row>
    <row r="4" spans="1:9" ht="15.75" customHeight="1" x14ac:dyDescent="0.2">
      <c r="B4" s="111" t="s">
        <v>62</v>
      </c>
      <c r="C4" s="111"/>
      <c r="D4" s="111"/>
      <c r="E4" s="111"/>
      <c r="F4" s="111"/>
      <c r="G4" s="111"/>
      <c r="H4" s="111"/>
      <c r="I4" s="111"/>
    </row>
    <row r="5" spans="1:9" x14ac:dyDescent="0.2">
      <c r="B5" s="111"/>
      <c r="C5" s="111"/>
      <c r="D5" s="111"/>
      <c r="E5" s="111"/>
      <c r="F5" s="111"/>
      <c r="G5" s="111"/>
      <c r="H5" s="111"/>
      <c r="I5" s="111"/>
    </row>
    <row r="6" spans="1:9" x14ac:dyDescent="0.2">
      <c r="B6" s="111"/>
      <c r="C6" s="111"/>
      <c r="D6" s="111"/>
      <c r="E6" s="111"/>
      <c r="F6" s="111"/>
      <c r="G6" s="111"/>
      <c r="H6" s="111"/>
      <c r="I6" s="111"/>
    </row>
    <row r="7" spans="1:9" x14ac:dyDescent="0.2">
      <c r="B7" s="111"/>
      <c r="C7" s="111"/>
      <c r="D7" s="111"/>
      <c r="E7" s="111"/>
      <c r="F7" s="111"/>
      <c r="G7" s="111"/>
      <c r="H7" s="111"/>
      <c r="I7" s="111"/>
    </row>
    <row r="8" spans="1:9" ht="13.5" thickBot="1" x14ac:dyDescent="0.25"/>
    <row r="9" spans="1:9" ht="26.25" thickBot="1" x14ac:dyDescent="0.25">
      <c r="B9" s="37">
        <v>1</v>
      </c>
      <c r="C9" s="38" t="s">
        <v>63</v>
      </c>
      <c r="D9" s="38" t="s">
        <v>64</v>
      </c>
      <c r="E9" s="38" t="s">
        <v>65</v>
      </c>
      <c r="F9" s="38" t="s">
        <v>66</v>
      </c>
      <c r="G9" s="38" t="s">
        <v>67</v>
      </c>
    </row>
    <row r="10" spans="1:9" ht="13.5" thickBot="1" x14ac:dyDescent="0.25">
      <c r="B10" s="39">
        <v>2</v>
      </c>
      <c r="C10" s="40" t="s">
        <v>68</v>
      </c>
      <c r="D10" s="41">
        <v>1200</v>
      </c>
      <c r="E10" s="41">
        <v>500</v>
      </c>
      <c r="F10" s="41">
        <f>D10-E10</f>
        <v>700</v>
      </c>
      <c r="G10" s="57" t="str">
        <f>IF(F10&lt;200,"Stock trop faible","")</f>
        <v/>
      </c>
    </row>
    <row r="11" spans="1:9" ht="13.5" thickBot="1" x14ac:dyDescent="0.25">
      <c r="B11" s="39">
        <v>3</v>
      </c>
      <c r="C11" s="40" t="s">
        <v>69</v>
      </c>
      <c r="D11" s="41">
        <v>500</v>
      </c>
      <c r="E11" s="41">
        <v>200</v>
      </c>
      <c r="F11" s="41">
        <f>D11-E11</f>
        <v>300</v>
      </c>
      <c r="G11" s="57"/>
    </row>
    <row r="12" spans="1:9" ht="13.5" thickBot="1" x14ac:dyDescent="0.25">
      <c r="B12" s="39">
        <v>4</v>
      </c>
      <c r="C12" s="40" t="s">
        <v>70</v>
      </c>
      <c r="D12" s="41">
        <v>400</v>
      </c>
      <c r="E12" s="41">
        <v>300</v>
      </c>
      <c r="F12" s="41">
        <f>D12-E12</f>
        <v>100</v>
      </c>
      <c r="G12" s="57"/>
    </row>
    <row r="13" spans="1:9" ht="13.5" thickBot="1" x14ac:dyDescent="0.25">
      <c r="B13" s="39">
        <v>5</v>
      </c>
      <c r="C13" s="40" t="s">
        <v>71</v>
      </c>
      <c r="D13" s="42">
        <v>2</v>
      </c>
      <c r="E13" s="41">
        <v>250</v>
      </c>
      <c r="F13" s="41">
        <f>D13*E13</f>
        <v>500</v>
      </c>
      <c r="G13" s="57"/>
    </row>
    <row r="14" spans="1:9" ht="13.5" thickBot="1" x14ac:dyDescent="0.25">
      <c r="B14" s="39">
        <v>6</v>
      </c>
      <c r="C14" s="40" t="s">
        <v>72</v>
      </c>
      <c r="D14" s="42">
        <v>8</v>
      </c>
      <c r="E14" s="41">
        <v>50</v>
      </c>
      <c r="F14" s="41">
        <f>D14*E14</f>
        <v>400</v>
      </c>
      <c r="G14" s="57"/>
    </row>
    <row r="15" spans="1:9" ht="13.5" thickBot="1" x14ac:dyDescent="0.25">
      <c r="B15" s="39">
        <v>7</v>
      </c>
      <c r="C15" s="40" t="s">
        <v>73</v>
      </c>
      <c r="D15" s="42">
        <v>1</v>
      </c>
      <c r="E15" s="41">
        <v>60</v>
      </c>
      <c r="F15" s="41">
        <f>D15*E15</f>
        <v>60</v>
      </c>
      <c r="G15" s="57"/>
    </row>
    <row r="18" spans="1:7" ht="15.75" x14ac:dyDescent="0.25">
      <c r="B18" s="33" t="s">
        <v>52</v>
      </c>
    </row>
    <row r="19" spans="1:7" x14ac:dyDescent="0.2">
      <c r="A19" s="35" t="s">
        <v>98</v>
      </c>
      <c r="B19" s="36"/>
      <c r="C19" s="36"/>
      <c r="D19" s="36"/>
      <c r="E19" s="36"/>
      <c r="F19" s="43" t="s">
        <v>74</v>
      </c>
      <c r="G19" s="36"/>
    </row>
    <row r="20" spans="1:7" ht="13.5" thickBot="1" x14ac:dyDescent="0.25">
      <c r="A20" s="36"/>
      <c r="B20" s="36"/>
      <c r="C20" s="36"/>
      <c r="D20" s="44" t="s">
        <v>75</v>
      </c>
      <c r="E20" s="56">
        <v>300</v>
      </c>
      <c r="F20" s="45">
        <v>0.1</v>
      </c>
      <c r="G20" s="36"/>
    </row>
    <row r="21" spans="1:7" ht="26.25" thickBot="1" x14ac:dyDescent="0.25">
      <c r="B21" s="46">
        <v>1</v>
      </c>
      <c r="C21" s="46" t="s">
        <v>63</v>
      </c>
      <c r="D21" s="46" t="s">
        <v>76</v>
      </c>
      <c r="E21" s="46" t="s">
        <v>65</v>
      </c>
      <c r="F21" s="46" t="s">
        <v>77</v>
      </c>
      <c r="G21" s="46" t="s">
        <v>96</v>
      </c>
    </row>
    <row r="22" spans="1:7" ht="13.5" thickBot="1" x14ac:dyDescent="0.25">
      <c r="B22" s="39">
        <v>2</v>
      </c>
      <c r="C22" s="40" t="s">
        <v>68</v>
      </c>
      <c r="D22" s="42">
        <v>2</v>
      </c>
      <c r="E22" s="41">
        <v>500</v>
      </c>
      <c r="F22" s="47">
        <f t="shared" ref="F22:F27" si="0">D22*E22</f>
        <v>1000</v>
      </c>
      <c r="G22" s="58"/>
    </row>
    <row r="23" spans="1:7" ht="13.5" thickBot="1" x14ac:dyDescent="0.25">
      <c r="B23" s="39">
        <v>3</v>
      </c>
      <c r="C23" s="40" t="s">
        <v>69</v>
      </c>
      <c r="D23" s="42">
        <v>1</v>
      </c>
      <c r="E23" s="41">
        <v>400</v>
      </c>
      <c r="F23" s="47">
        <f t="shared" si="0"/>
        <v>400</v>
      </c>
      <c r="G23" s="58"/>
    </row>
    <row r="24" spans="1:7" ht="13.5" thickBot="1" x14ac:dyDescent="0.25">
      <c r="B24" s="39">
        <v>4</v>
      </c>
      <c r="C24" s="40" t="s">
        <v>70</v>
      </c>
      <c r="D24" s="42">
        <v>2</v>
      </c>
      <c r="E24" s="41">
        <v>100</v>
      </c>
      <c r="F24" s="47">
        <f t="shared" si="0"/>
        <v>200</v>
      </c>
      <c r="G24" s="58"/>
    </row>
    <row r="25" spans="1:7" ht="13.5" thickBot="1" x14ac:dyDescent="0.25">
      <c r="B25" s="39">
        <v>5</v>
      </c>
      <c r="C25" s="40" t="s">
        <v>71</v>
      </c>
      <c r="D25" s="42">
        <v>2</v>
      </c>
      <c r="E25" s="41">
        <v>250</v>
      </c>
      <c r="F25" s="47">
        <f t="shared" si="0"/>
        <v>500</v>
      </c>
      <c r="G25" s="58"/>
    </row>
    <row r="26" spans="1:7" ht="13.5" thickBot="1" x14ac:dyDescent="0.25">
      <c r="B26" s="39">
        <v>6</v>
      </c>
      <c r="C26" s="40" t="s">
        <v>72</v>
      </c>
      <c r="D26" s="42">
        <v>8</v>
      </c>
      <c r="E26" s="41">
        <v>50</v>
      </c>
      <c r="F26" s="47">
        <f t="shared" si="0"/>
        <v>400</v>
      </c>
      <c r="G26" s="58"/>
    </row>
    <row r="27" spans="1:7" ht="13.5" thickBot="1" x14ac:dyDescent="0.25">
      <c r="B27" s="39">
        <v>7</v>
      </c>
      <c r="C27" s="40" t="s">
        <v>73</v>
      </c>
      <c r="D27" s="42">
        <v>1</v>
      </c>
      <c r="E27" s="41">
        <v>60</v>
      </c>
      <c r="F27" s="47">
        <f t="shared" si="0"/>
        <v>60</v>
      </c>
      <c r="G27" s="58"/>
    </row>
    <row r="32" spans="1:7" ht="15.75" x14ac:dyDescent="0.25">
      <c r="B32" s="33" t="s">
        <v>78</v>
      </c>
    </row>
    <row r="33" spans="1:7" x14ac:dyDescent="0.2">
      <c r="A33" s="35" t="s">
        <v>99</v>
      </c>
      <c r="B33" s="36"/>
      <c r="C33" s="36"/>
      <c r="D33" s="36"/>
      <c r="E33" s="36"/>
      <c r="F33" s="43" t="s">
        <v>74</v>
      </c>
      <c r="G33" s="36"/>
    </row>
    <row r="34" spans="1:7" ht="13.5" thickBot="1" x14ac:dyDescent="0.25">
      <c r="A34" s="36"/>
      <c r="B34" s="36"/>
      <c r="C34" s="36"/>
      <c r="D34" s="44" t="s">
        <v>79</v>
      </c>
      <c r="E34" s="43">
        <v>250</v>
      </c>
      <c r="F34" s="45">
        <v>0.2</v>
      </c>
      <c r="G34" s="36"/>
    </row>
    <row r="35" spans="1:7" ht="26.25" thickBot="1" x14ac:dyDescent="0.25">
      <c r="B35" s="46">
        <v>1</v>
      </c>
      <c r="C35" s="46" t="s">
        <v>63</v>
      </c>
      <c r="D35" s="46" t="s">
        <v>76</v>
      </c>
      <c r="E35" s="46" t="s">
        <v>65</v>
      </c>
      <c r="F35" s="46" t="s">
        <v>77</v>
      </c>
      <c r="G35" s="46" t="s">
        <v>97</v>
      </c>
    </row>
    <row r="36" spans="1:7" ht="13.5" thickBot="1" x14ac:dyDescent="0.25">
      <c r="B36" s="39">
        <v>2</v>
      </c>
      <c r="C36" s="40" t="s">
        <v>68</v>
      </c>
      <c r="D36" s="42">
        <v>2</v>
      </c>
      <c r="E36" s="41">
        <v>500</v>
      </c>
      <c r="F36" s="47">
        <f t="shared" ref="F36:F41" si="1">D36*E36</f>
        <v>1000</v>
      </c>
      <c r="G36" s="58"/>
    </row>
    <row r="37" spans="1:7" ht="13.5" thickBot="1" x14ac:dyDescent="0.25">
      <c r="B37" s="39">
        <v>3</v>
      </c>
      <c r="C37" s="40" t="s">
        <v>69</v>
      </c>
      <c r="D37" s="42">
        <v>1</v>
      </c>
      <c r="E37" s="41">
        <v>400</v>
      </c>
      <c r="F37" s="47">
        <f t="shared" si="1"/>
        <v>400</v>
      </c>
      <c r="G37" s="58"/>
    </row>
    <row r="38" spans="1:7" ht="13.5" thickBot="1" x14ac:dyDescent="0.25">
      <c r="B38" s="39">
        <v>4</v>
      </c>
      <c r="C38" s="40" t="s">
        <v>70</v>
      </c>
      <c r="D38" s="42">
        <v>2</v>
      </c>
      <c r="E38" s="41">
        <v>100</v>
      </c>
      <c r="F38" s="47">
        <f t="shared" si="1"/>
        <v>200</v>
      </c>
      <c r="G38" s="58"/>
    </row>
    <row r="39" spans="1:7" ht="13.5" thickBot="1" x14ac:dyDescent="0.25">
      <c r="B39" s="39">
        <v>5</v>
      </c>
      <c r="C39" s="40" t="s">
        <v>71</v>
      </c>
      <c r="D39" s="42">
        <v>2</v>
      </c>
      <c r="E39" s="41">
        <v>250</v>
      </c>
      <c r="F39" s="47">
        <f t="shared" si="1"/>
        <v>500</v>
      </c>
      <c r="G39" s="58"/>
    </row>
    <row r="40" spans="1:7" ht="13.5" thickBot="1" x14ac:dyDescent="0.25">
      <c r="B40" s="39">
        <v>6</v>
      </c>
      <c r="C40" s="40" t="s">
        <v>72</v>
      </c>
      <c r="D40" s="42">
        <v>8</v>
      </c>
      <c r="E40" s="41">
        <v>50</v>
      </c>
      <c r="F40" s="47">
        <f t="shared" si="1"/>
        <v>400</v>
      </c>
      <c r="G40" s="58"/>
    </row>
    <row r="41" spans="1:7" ht="13.5" thickBot="1" x14ac:dyDescent="0.25">
      <c r="B41" s="39">
        <v>7</v>
      </c>
      <c r="C41" s="40" t="s">
        <v>73</v>
      </c>
      <c r="D41" s="42">
        <v>1</v>
      </c>
      <c r="E41" s="41">
        <v>60</v>
      </c>
      <c r="F41" s="47">
        <f t="shared" si="1"/>
        <v>60</v>
      </c>
      <c r="G41" s="58"/>
    </row>
    <row r="42" spans="1:7" x14ac:dyDescent="0.2">
      <c r="G42" s="22"/>
    </row>
  </sheetData>
  <mergeCells count="1">
    <mergeCell ref="B4:I7"/>
  </mergeCells>
  <pageMargins left="0.78740157499999996" right="0.78740157499999996" top="0.984251969" bottom="0.984251969" header="0.4921259845" footer="0.4921259845"/>
  <pageSetup orientation="portrait" horizontalDpi="0"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
  <sheetViews>
    <sheetView workbookViewId="0">
      <selection activeCell="A18" sqref="A18:D18"/>
    </sheetView>
  </sheetViews>
  <sheetFormatPr baseColWidth="10" defaultRowHeight="12.75" x14ac:dyDescent="0.2"/>
  <cols>
    <col min="1" max="1" width="13.7109375" customWidth="1"/>
    <col min="4" max="4" width="21.7109375" bestFit="1" customWidth="1"/>
  </cols>
  <sheetData>
    <row r="2" spans="1:11" ht="13.5" thickBot="1" x14ac:dyDescent="0.25">
      <c r="A2" s="113" t="s">
        <v>101</v>
      </c>
      <c r="B2" s="113"/>
      <c r="C2" s="113"/>
      <c r="D2" s="113"/>
    </row>
    <row r="3" spans="1:11" ht="21.75" customHeight="1" x14ac:dyDescent="0.2">
      <c r="B3" t="s">
        <v>29</v>
      </c>
      <c r="C3" t="s">
        <v>30</v>
      </c>
      <c r="D3" t="s">
        <v>14</v>
      </c>
      <c r="F3" s="112" t="s">
        <v>102</v>
      </c>
      <c r="G3" s="85"/>
      <c r="H3" s="85"/>
      <c r="I3" s="85"/>
      <c r="J3" s="86"/>
      <c r="K3" s="28"/>
    </row>
    <row r="4" spans="1:11" x14ac:dyDescent="0.2">
      <c r="A4" t="s">
        <v>15</v>
      </c>
      <c r="B4" s="29">
        <v>34566</v>
      </c>
      <c r="C4" s="29">
        <v>65543</v>
      </c>
      <c r="D4" s="59"/>
      <c r="F4" s="87"/>
      <c r="G4" s="88"/>
      <c r="H4" s="88"/>
      <c r="I4" s="88"/>
      <c r="J4" s="89"/>
      <c r="K4" s="28"/>
    </row>
    <row r="5" spans="1:11" x14ac:dyDescent="0.2">
      <c r="A5" t="s">
        <v>16</v>
      </c>
      <c r="B5" s="29">
        <v>7654</v>
      </c>
      <c r="C5" s="29">
        <v>8001</v>
      </c>
      <c r="D5" s="59"/>
      <c r="F5" s="87"/>
      <c r="G5" s="88"/>
      <c r="H5" s="88"/>
      <c r="I5" s="88"/>
      <c r="J5" s="89"/>
      <c r="K5" s="28"/>
    </row>
    <row r="6" spans="1:11" x14ac:dyDescent="0.2">
      <c r="A6" t="s">
        <v>17</v>
      </c>
      <c r="B6" s="29">
        <v>76543</v>
      </c>
      <c r="C6" s="29">
        <v>34566</v>
      </c>
      <c r="D6" s="59"/>
      <c r="F6" s="87"/>
      <c r="G6" s="88"/>
      <c r="H6" s="88"/>
      <c r="I6" s="88"/>
      <c r="J6" s="89"/>
      <c r="K6" s="28"/>
    </row>
    <row r="7" spans="1:11" x14ac:dyDescent="0.2">
      <c r="A7" t="s">
        <v>18</v>
      </c>
      <c r="B7" s="29">
        <v>6543</v>
      </c>
      <c r="C7" s="29">
        <v>8000</v>
      </c>
      <c r="D7" s="59"/>
      <c r="F7" s="87"/>
      <c r="G7" s="88"/>
      <c r="H7" s="88"/>
      <c r="I7" s="88"/>
      <c r="J7" s="89"/>
      <c r="K7" s="28"/>
    </row>
    <row r="8" spans="1:11" x14ac:dyDescent="0.2">
      <c r="A8" t="s">
        <v>19</v>
      </c>
      <c r="B8" s="29">
        <v>7654</v>
      </c>
      <c r="C8" s="29">
        <v>5534</v>
      </c>
      <c r="D8" s="59"/>
      <c r="F8" s="87"/>
      <c r="G8" s="88"/>
      <c r="H8" s="88"/>
      <c r="I8" s="88"/>
      <c r="J8" s="89"/>
      <c r="K8" s="28"/>
    </row>
    <row r="9" spans="1:11" x14ac:dyDescent="0.2">
      <c r="A9" t="s">
        <v>20</v>
      </c>
      <c r="B9" s="29">
        <v>76543</v>
      </c>
      <c r="C9" s="29">
        <v>34554</v>
      </c>
      <c r="D9" s="59"/>
      <c r="F9" s="87"/>
      <c r="G9" s="88"/>
      <c r="H9" s="88"/>
      <c r="I9" s="88"/>
      <c r="J9" s="89"/>
      <c r="K9" s="28"/>
    </row>
    <row r="10" spans="1:11" x14ac:dyDescent="0.2">
      <c r="A10" t="s">
        <v>21</v>
      </c>
      <c r="B10" s="29">
        <v>4567</v>
      </c>
      <c r="C10" s="29">
        <v>6000</v>
      </c>
      <c r="D10" s="59"/>
      <c r="F10" s="87"/>
      <c r="G10" s="88"/>
      <c r="H10" s="88"/>
      <c r="I10" s="88"/>
      <c r="J10" s="89"/>
      <c r="K10" s="28"/>
    </row>
    <row r="11" spans="1:11" x14ac:dyDescent="0.2">
      <c r="A11" t="s">
        <v>22</v>
      </c>
      <c r="B11" s="29">
        <v>876</v>
      </c>
      <c r="C11" s="29">
        <v>345</v>
      </c>
      <c r="D11" s="59"/>
      <c r="F11" s="87"/>
      <c r="G11" s="88"/>
      <c r="H11" s="88"/>
      <c r="I11" s="88"/>
      <c r="J11" s="89"/>
      <c r="K11" s="28"/>
    </row>
    <row r="12" spans="1:11" x14ac:dyDescent="0.2">
      <c r="A12" t="s">
        <v>23</v>
      </c>
      <c r="B12" s="29">
        <v>234</v>
      </c>
      <c r="C12" s="29">
        <v>456</v>
      </c>
      <c r="D12" s="59"/>
      <c r="F12" s="87"/>
      <c r="G12" s="88"/>
      <c r="H12" s="88"/>
      <c r="I12" s="88"/>
      <c r="J12" s="89"/>
      <c r="K12" s="28"/>
    </row>
    <row r="13" spans="1:11" ht="13.5" thickBot="1" x14ac:dyDescent="0.25">
      <c r="A13" t="s">
        <v>24</v>
      </c>
      <c r="B13" s="29">
        <v>8765</v>
      </c>
      <c r="C13" s="29">
        <v>8764</v>
      </c>
      <c r="D13" s="59"/>
      <c r="F13" s="107"/>
      <c r="G13" s="108"/>
      <c r="H13" s="108"/>
      <c r="I13" s="108"/>
      <c r="J13" s="109"/>
    </row>
    <row r="14" spans="1:11" x14ac:dyDescent="0.2">
      <c r="A14" t="s">
        <v>25</v>
      </c>
      <c r="B14" s="29">
        <v>4567</v>
      </c>
      <c r="C14" s="29">
        <v>5499</v>
      </c>
      <c r="D14" s="59"/>
    </row>
    <row r="15" spans="1:11" x14ac:dyDescent="0.2">
      <c r="A15" t="s">
        <v>26</v>
      </c>
      <c r="B15" s="29">
        <v>987</v>
      </c>
      <c r="C15" s="29">
        <v>876</v>
      </c>
      <c r="D15" s="59"/>
    </row>
    <row r="16" spans="1:11" x14ac:dyDescent="0.2">
      <c r="A16" t="s">
        <v>103</v>
      </c>
      <c r="B16" s="62"/>
      <c r="C16" s="62"/>
      <c r="D16" s="59"/>
    </row>
    <row r="18" spans="1:4" x14ac:dyDescent="0.2">
      <c r="A18" s="116"/>
      <c r="B18" s="116"/>
      <c r="C18" s="116"/>
      <c r="D18" s="116"/>
    </row>
    <row r="19" spans="1:4" ht="13.5" thickBot="1" x14ac:dyDescent="0.25"/>
    <row r="20" spans="1:4" x14ac:dyDescent="0.2">
      <c r="A20" s="117" t="s">
        <v>27</v>
      </c>
      <c r="B20" s="118"/>
      <c r="C20" s="63"/>
    </row>
    <row r="21" spans="1:4" ht="13.5" thickBot="1" x14ac:dyDescent="0.25">
      <c r="A21" s="114" t="s">
        <v>28</v>
      </c>
      <c r="B21" s="115"/>
      <c r="C21" s="64"/>
    </row>
  </sheetData>
  <mergeCells count="5">
    <mergeCell ref="F3:J13"/>
    <mergeCell ref="A2:D2"/>
    <mergeCell ref="A21:B21"/>
    <mergeCell ref="A18:D18"/>
    <mergeCell ref="A20:B20"/>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7"/>
  <sheetViews>
    <sheetView workbookViewId="0">
      <selection activeCell="G10" sqref="G10"/>
    </sheetView>
  </sheetViews>
  <sheetFormatPr baseColWidth="10" defaultColWidth="11.42578125" defaultRowHeight="12.75" x14ac:dyDescent="0.2"/>
  <cols>
    <col min="1" max="1" width="11.42578125" customWidth="1"/>
    <col min="2" max="3" width="11.42578125" style="30" customWidth="1"/>
  </cols>
  <sheetData>
    <row r="2" spans="2:3" x14ac:dyDescent="0.2">
      <c r="B2" s="48" t="s">
        <v>80</v>
      </c>
    </row>
    <row r="4" spans="2:3" x14ac:dyDescent="0.2">
      <c r="B4" s="49" t="s">
        <v>81</v>
      </c>
    </row>
    <row r="5" spans="2:3" x14ac:dyDescent="0.2">
      <c r="B5" s="50" t="s">
        <v>82</v>
      </c>
    </row>
    <row r="6" spans="2:3" x14ac:dyDescent="0.2">
      <c r="B6" s="50" t="s">
        <v>106</v>
      </c>
    </row>
    <row r="7" spans="2:3" x14ac:dyDescent="0.2">
      <c r="B7" s="51" t="s">
        <v>83</v>
      </c>
    </row>
    <row r="8" spans="2:3" x14ac:dyDescent="0.2">
      <c r="B8" s="52"/>
    </row>
    <row r="9" spans="2:3" x14ac:dyDescent="0.2">
      <c r="B9" s="52"/>
    </row>
    <row r="10" spans="2:3" x14ac:dyDescent="0.2">
      <c r="B10" s="53" t="s">
        <v>44</v>
      </c>
      <c r="C10" s="53" t="s">
        <v>84</v>
      </c>
    </row>
    <row r="11" spans="2:3" x14ac:dyDescent="0.2">
      <c r="B11" s="54">
        <v>15</v>
      </c>
      <c r="C11" s="65"/>
    </row>
    <row r="12" spans="2:3" x14ac:dyDescent="0.2">
      <c r="B12" s="54">
        <v>46</v>
      </c>
      <c r="C12" s="65"/>
    </row>
    <row r="13" spans="2:3" x14ac:dyDescent="0.2">
      <c r="B13" s="54">
        <v>57</v>
      </c>
      <c r="C13" s="65"/>
    </row>
    <row r="14" spans="2:3" x14ac:dyDescent="0.2">
      <c r="B14" s="54">
        <v>24</v>
      </c>
      <c r="C14" s="65"/>
    </row>
    <row r="15" spans="2:3" x14ac:dyDescent="0.2">
      <c r="B15" s="54">
        <v>73</v>
      </c>
      <c r="C15" s="65"/>
    </row>
    <row r="16" spans="2:3" x14ac:dyDescent="0.2">
      <c r="B16" s="54">
        <v>30</v>
      </c>
      <c r="C16" s="65"/>
    </row>
    <row r="17" spans="2:3" x14ac:dyDescent="0.2">
      <c r="B17" s="54">
        <v>55</v>
      </c>
      <c r="C17"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exo1</vt:lpstr>
      <vt:lpstr>exo2</vt:lpstr>
      <vt:lpstr>exo3</vt:lpstr>
      <vt:lpstr>exo4</vt:lpstr>
      <vt:lpstr>exo5</vt:lpstr>
      <vt:lpstr>exo6</vt:lpstr>
      <vt:lpstr>exo7</vt:lpstr>
      <vt:lpstr>exo8</vt:lpstr>
      <vt:lpstr>exo9</vt:lpstr>
      <vt:lpstr>exo10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PETIT ISABELLE</cp:lastModifiedBy>
  <cp:lastPrinted>2009-01-03T16:40:41Z</cp:lastPrinted>
  <dcterms:created xsi:type="dcterms:W3CDTF">2009-01-03T16:18:28Z</dcterms:created>
  <dcterms:modified xsi:type="dcterms:W3CDTF">2019-01-14T07:29:44Z</dcterms:modified>
</cp:coreProperties>
</file>